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o geht's" sheetId="1" state="visible" r:id="rId1"/>
    <sheet name="Kaderliste" sheetId="2" state="visible" r:id="rId2"/>
    <sheet name="Übersicht" sheetId="3" state="visible" r:id="rId3"/>
    <sheet name="Trainerteam" sheetId="4" state="visible" r:id="rId4"/>
  </sheets>
  <definedNames>
    <definedName name="_xlnm._FilterDatabase" localSheetId="1" hidden="1">'Kaderliste'!$A$3:$M$28</definedName>
    <definedName name="_xlnm.Print_Titles" localSheetId="1">'Kaderliste'!$3:$3</definedName>
    <definedName name="_xlnm.Print_Area" localSheetId="1">'Kaderliste'!$A$1:$L$28</definedName>
    <definedName name="_xlnm.Print_Titles" localSheetId="3">'Trainerteam'!$1:$1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i val="1"/>
      <color rgb="005B6479"/>
      <sz val="9"/>
    </font>
    <font>
      <name val="Calibri"/>
      <b val="1"/>
      <color rgb="00FFFFFF"/>
      <sz val="11"/>
    </font>
    <font>
      <name val="Calibri"/>
      <b val="1"/>
      <color rgb="000E1426"/>
      <sz val="16"/>
    </font>
  </fonts>
  <fills count="6">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0" fillId="2" borderId="1" applyAlignment="1" pivotButton="0" quotePrefix="0" xfId="0">
      <alignment horizontal="left" vertical="center" wrapText="1"/>
    </xf>
    <xf numFmtId="0" fontId="0" fillId="2" borderId="1" pivotButton="0" quotePrefix="0" xfId="0"/>
    <xf numFmtId="0" fontId="6" fillId="0" borderId="0" applyAlignment="1" pivotButton="0" quotePrefix="0" xfId="0">
      <alignment horizontal="right" vertical="center"/>
    </xf>
    <xf numFmtId="14" fontId="0" fillId="2" borderId="1" pivotButton="0" quotePrefix="0" xfId="0"/>
    <xf numFmtId="0" fontId="7" fillId="0" borderId="0" applyAlignment="1" pivotButton="0" quotePrefix="0" xfId="0">
      <alignment horizontal="right" vertical="center"/>
    </xf>
    <xf numFmtId="0" fontId="8"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4" fontId="0" fillId="0" borderId="1" applyAlignment="1" pivotButton="0" quotePrefix="0" xfId="0">
      <alignment horizontal="center" vertical="center" wrapText="1"/>
    </xf>
    <xf numFmtId="1" fontId="0" fillId="4" borderId="1" applyAlignment="1" pivotButton="0" quotePrefix="0" xfId="0">
      <alignment horizontal="center" vertical="center" wrapText="1"/>
    </xf>
    <xf numFmtId="49" fontId="0" fillId="0" borderId="1" applyAlignment="1" pivotButton="0" quotePrefix="0" xfId="0">
      <alignment horizontal="left" vertical="center" wrapText="1"/>
    </xf>
    <xf numFmtId="0" fontId="0" fillId="4" borderId="1" applyAlignment="1" pivotButton="0" quotePrefix="0" xfId="0">
      <alignment horizontal="left" vertical="center" wrapText="1"/>
    </xf>
    <xf numFmtId="0" fontId="9" fillId="0" borderId="0" pivotButton="0" quotePrefix="0" xfId="0"/>
    <xf numFmtId="0" fontId="5" fillId="0" borderId="0" pivotButton="0" quotePrefix="0" xfId="0"/>
    <xf numFmtId="0" fontId="0" fillId="4" borderId="1" applyAlignment="1" pivotButton="0" quotePrefix="0" xfId="0">
      <alignment horizontal="center" vertical="center" wrapText="1"/>
    </xf>
    <xf numFmtId="164" fontId="0" fillId="4" borderId="1" applyAlignment="1" pivotButton="0" quotePrefix="0" xfId="0">
      <alignment horizontal="center" vertical="center" wrapText="1"/>
    </xf>
  </cellXfs>
  <cellStyles count="1">
    <cellStyle name="Normal" xfId="0" builtinId="0" hidden="0"/>
  </cellStyles>
  <dxfs count="1">
    <dxf>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0"/>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Kaderliste Volleyball</t>
        </is>
      </c>
    </row>
    <row r="3">
      <c r="B3" s="2" t="inlineStr">
        <is>
          <t>Kostenlose Vorlage · Koach Volleyball · koachvolleyball.com/de/</t>
        </is>
      </c>
    </row>
    <row r="4">
      <c r="B4" s="3" t="n"/>
    </row>
    <row r="5" ht="24" customHeight="1">
      <c r="B5" s="4" t="inlineStr">
        <is>
          <t>So füllst du sie aus</t>
        </is>
      </c>
    </row>
    <row r="6" ht="15" customHeight="1">
      <c r="B6" s="5" t="inlineStr">
        <is>
          <t>1. Trage oben im Blatt Kaderliste den Namen des Teams und die Saison ein.</t>
        </is>
      </c>
    </row>
    <row r="7" ht="30" customHeight="1">
      <c r="B7" s="5" t="inlineStr">
        <is>
          <t>2. Trage für jeden Spieler Trikotnummer, Name und Position ein. Position, Zweite Position und Kapitän wählst du aus einer Liste (K = Kapitän, VK = Vizekapitän).</t>
        </is>
      </c>
    </row>
    <row r="8" ht="45" customHeight="1">
      <c r="B8" s="5" t="inlineStr">
        <is>
          <t>3. Trage das Geburtsdatum ein; die Spalte Alter rechnet das Alter in Jahren aus. Bleibt Alter am leer, ist es das Alter von heute. Arbeitet dein Verband mit einem festen Stichtag für die Altersklassen, trage diesen Tag ein.</t>
        </is>
      </c>
    </row>
    <row r="9" ht="15" customHeight="1">
      <c r="B9" s="5" t="inlineStr">
        <is>
          <t>4. Telefon, Notfallkontakt und Notfallnummer sind Textfelder: eine 0 oder ein + am Anfang bleibt stehen.</t>
        </is>
      </c>
    </row>
    <row r="10" ht="30" customHeight="1">
      <c r="B10" s="5" t="inlineStr">
        <is>
          <t>5. Die Spalte Prüfung meldet eine doppelte Trikotnummer, eine fehlende Trikotnummer oder eine fehlende Notfallnummer. Das Blatt Übersicht zählt, wie viele Spieler du pro Position hast.</t>
        </is>
      </c>
    </row>
    <row r="11" ht="15" customHeight="1">
      <c r="B11" s="5" t="inlineStr">
        <is>
          <t>6. Im Blatt Trainerteam trägst du die Trainer und weitere Betreuer mit ihrer Nummer ein.</t>
        </is>
      </c>
    </row>
    <row r="12">
      <c r="B12" s="3" t="n"/>
    </row>
    <row r="13" ht="24" customHeight="1">
      <c r="B13" s="4" t="inlineStr">
        <is>
          <t>Positionen</t>
        </is>
      </c>
    </row>
    <row r="14" ht="15" customHeight="1">
      <c r="B14" s="5" t="inlineStr">
        <is>
          <t>Zuspieler, Außenangreifer, Mittelblocker, Diagonalangreifer und Libero, wie in der App Koach.</t>
        </is>
      </c>
    </row>
    <row r="15">
      <c r="B15" s="3" t="n"/>
    </row>
    <row r="16" ht="24" customHeight="1">
      <c r="B16" s="4" t="inlineStr">
        <is>
          <t>Datenschutz</t>
        </is>
      </c>
    </row>
    <row r="17" ht="30" customHeight="1">
      <c r="B17" s="5" t="inlineStr">
        <is>
          <t>Telefonnummern und Notfallkontakte sind personenbezogene Daten. Gib die Liste nur an die Personen weiter, die sie brauchen, etwa die Trainer und Betreuer, und vernichte sie, wenn die Saison vorbei ist.</t>
        </is>
      </c>
    </row>
    <row r="18">
      <c r="B18" s="3" t="n"/>
    </row>
    <row r="19" ht="15" customHeight="1">
      <c r="B19" s="6" t="inlineStr">
        <is>
          <t>In Koach trägt jeder Spieler seine Kontakt- und Notfalldaten selbst ein.</t>
        </is>
      </c>
    </row>
    <row r="20" ht="15" customHeight="1">
      <c r="B20" s="6" t="inlineStr">
        <is>
          <t>Du darfst diese Vorlage frei nutzen, kopieren und 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M28"/>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11" customWidth="1" min="1" max="1"/>
    <col width="15" customWidth="1" min="2" max="2"/>
    <col width="18" customWidth="1" min="3" max="3"/>
    <col width="17" customWidth="1" min="4" max="4"/>
    <col width="17" customWidth="1" min="5" max="5"/>
    <col width="13" customWidth="1" min="6" max="6"/>
    <col width="14" customWidth="1" min="7" max="7"/>
    <col width="10" customWidth="1" min="8" max="8"/>
    <col width="16" customWidth="1" min="9" max="9"/>
    <col width="22" customWidth="1" min="10" max="10"/>
    <col width="17" customWidth="1" min="11" max="11"/>
    <col width="28" customWidth="1" min="12" max="12"/>
    <col width="26" customWidth="1" min="13" max="13"/>
  </cols>
  <sheetData>
    <row r="1" ht="22" customHeight="1">
      <c r="A1" s="7" t="inlineStr">
        <is>
          <t>Team</t>
        </is>
      </c>
      <c r="B1" s="8" t="n"/>
      <c r="C1" s="9" t="n"/>
      <c r="D1" s="10" t="inlineStr">
        <is>
          <t>Saison</t>
        </is>
      </c>
      <c r="E1" s="9" t="n"/>
      <c r="F1" s="10" t="inlineStr">
        <is>
          <t>Alter am</t>
        </is>
      </c>
      <c r="H1" s="11" t="n"/>
    </row>
    <row r="2">
      <c r="F2" s="12" t="inlineStr">
        <is>
          <t>leer = heute</t>
        </is>
      </c>
    </row>
    <row r="3" ht="36" customHeight="1">
      <c r="A3" s="13" t="inlineStr">
        <is>
          <t>Trikotnummer</t>
        </is>
      </c>
      <c r="B3" s="13" t="inlineStr">
        <is>
          <t>Vorname</t>
        </is>
      </c>
      <c r="C3" s="13" t="inlineStr">
        <is>
          <t>Nachname</t>
        </is>
      </c>
      <c r="D3" s="13" t="inlineStr">
        <is>
          <t>Position</t>
        </is>
      </c>
      <c r="E3" s="13" t="inlineStr">
        <is>
          <t>Zweite Position</t>
        </is>
      </c>
      <c r="F3" s="13" t="inlineStr">
        <is>
          <t>Kapitän (K / VK)</t>
        </is>
      </c>
      <c r="G3" s="13" t="inlineStr">
        <is>
          <t>Geburtsdatum</t>
        </is>
      </c>
      <c r="H3" s="14" t="inlineStr">
        <is>
          <t>Alter</t>
        </is>
      </c>
      <c r="I3" s="13" t="inlineStr">
        <is>
          <t>Telefon</t>
        </is>
      </c>
      <c r="J3" s="13" t="inlineStr">
        <is>
          <t>Notfallkontakt</t>
        </is>
      </c>
      <c r="K3" s="13" t="inlineStr">
        <is>
          <t>Notfallnummer</t>
        </is>
      </c>
      <c r="L3" s="13" t="inlineStr">
        <is>
          <t>Notizen</t>
        </is>
      </c>
      <c r="M3" s="15" t="inlineStr">
        <is>
          <t>Prüfung</t>
        </is>
      </c>
    </row>
    <row r="4" ht="18" customHeight="1">
      <c r="A4" s="16" t="n"/>
      <c r="B4" s="17" t="n"/>
      <c r="C4" s="17" t="n"/>
      <c r="D4" s="17" t="n"/>
      <c r="E4" s="17" t="n"/>
      <c r="F4" s="16" t="n"/>
      <c r="G4" s="18" t="n"/>
      <c r="H4" s="19">
        <f>IFERROR(IF(OR(G4="",NOT(ISNUMBER(G4))),"",IF(G4&gt;IF($H$1="",TODAY(),$H$1),"",YEAR(IF($H$1="",TODAY(),$H$1))-YEAR(G4)-IF(DATE(YEAR(IF($H$1="",TODAY(),$H$1)),MONTH(G4),DAY(G4))&gt;IF($H$1="",TODAY(),$H$1),1,0))),"")</f>
        <v/>
      </c>
      <c r="I4" s="20" t="n"/>
      <c r="J4" s="20" t="n"/>
      <c r="K4" s="20" t="n"/>
      <c r="L4" s="17" t="n"/>
      <c r="M4" s="21">
        <f>IF(AND(A4="",B4="",C4=""),"",IF(AND(A4&lt;&gt;"",COUNTIF($A$4:$A$28,A4)&gt;1),"Trikotnummer doppelt",IF(A4="","Trikotnummer fehlt",IF(K4="","Notfallnummer fehlt",""))))</f>
        <v/>
      </c>
    </row>
    <row r="5" ht="18" customHeight="1">
      <c r="A5" s="16" t="n"/>
      <c r="B5" s="17" t="n"/>
      <c r="C5" s="17" t="n"/>
      <c r="D5" s="17" t="n"/>
      <c r="E5" s="17" t="n"/>
      <c r="F5" s="16" t="n"/>
      <c r="G5" s="18" t="n"/>
      <c r="H5" s="19">
        <f>IFERROR(IF(OR(G5="",NOT(ISNUMBER(G5))),"",IF(G5&gt;IF($H$1="",TODAY(),$H$1),"",YEAR(IF($H$1="",TODAY(),$H$1))-YEAR(G5)-IF(DATE(YEAR(IF($H$1="",TODAY(),$H$1)),MONTH(G5),DAY(G5))&gt;IF($H$1="",TODAY(),$H$1),1,0))),"")</f>
        <v/>
      </c>
      <c r="I5" s="20" t="n"/>
      <c r="J5" s="20" t="n"/>
      <c r="K5" s="20" t="n"/>
      <c r="L5" s="17" t="n"/>
      <c r="M5" s="21">
        <f>IF(AND(A5="",B5="",C5=""),"",IF(AND(A5&lt;&gt;"",COUNTIF($A$4:$A$28,A5)&gt;1),"Trikotnummer doppelt",IF(A5="","Trikotnummer fehlt",IF(K5="","Notfallnummer fehlt",""))))</f>
        <v/>
      </c>
    </row>
    <row r="6" ht="18" customHeight="1">
      <c r="A6" s="16" t="n"/>
      <c r="B6" s="17" t="n"/>
      <c r="C6" s="17" t="n"/>
      <c r="D6" s="17" t="n"/>
      <c r="E6" s="17" t="n"/>
      <c r="F6" s="16" t="n"/>
      <c r="G6" s="18" t="n"/>
      <c r="H6" s="19">
        <f>IFERROR(IF(OR(G6="",NOT(ISNUMBER(G6))),"",IF(G6&gt;IF($H$1="",TODAY(),$H$1),"",YEAR(IF($H$1="",TODAY(),$H$1))-YEAR(G6)-IF(DATE(YEAR(IF($H$1="",TODAY(),$H$1)),MONTH(G6),DAY(G6))&gt;IF($H$1="",TODAY(),$H$1),1,0))),"")</f>
        <v/>
      </c>
      <c r="I6" s="20" t="n"/>
      <c r="J6" s="20" t="n"/>
      <c r="K6" s="20" t="n"/>
      <c r="L6" s="17" t="n"/>
      <c r="M6" s="21">
        <f>IF(AND(A6="",B6="",C6=""),"",IF(AND(A6&lt;&gt;"",COUNTIF($A$4:$A$28,A6)&gt;1),"Trikotnummer doppelt",IF(A6="","Trikotnummer fehlt",IF(K6="","Notfallnummer fehlt",""))))</f>
        <v/>
      </c>
    </row>
    <row r="7" ht="18" customHeight="1">
      <c r="A7" s="16" t="n"/>
      <c r="B7" s="17" t="n"/>
      <c r="C7" s="17" t="n"/>
      <c r="D7" s="17" t="n"/>
      <c r="E7" s="17" t="n"/>
      <c r="F7" s="16" t="n"/>
      <c r="G7" s="18" t="n"/>
      <c r="H7" s="19">
        <f>IFERROR(IF(OR(G7="",NOT(ISNUMBER(G7))),"",IF(G7&gt;IF($H$1="",TODAY(),$H$1),"",YEAR(IF($H$1="",TODAY(),$H$1))-YEAR(G7)-IF(DATE(YEAR(IF($H$1="",TODAY(),$H$1)),MONTH(G7),DAY(G7))&gt;IF($H$1="",TODAY(),$H$1),1,0))),"")</f>
        <v/>
      </c>
      <c r="I7" s="20" t="n"/>
      <c r="J7" s="20" t="n"/>
      <c r="K7" s="20" t="n"/>
      <c r="L7" s="17" t="n"/>
      <c r="M7" s="21">
        <f>IF(AND(A7="",B7="",C7=""),"",IF(AND(A7&lt;&gt;"",COUNTIF($A$4:$A$28,A7)&gt;1),"Trikotnummer doppelt",IF(A7="","Trikotnummer fehlt",IF(K7="","Notfallnummer fehlt",""))))</f>
        <v/>
      </c>
    </row>
    <row r="8" ht="18" customHeight="1">
      <c r="A8" s="16" t="n"/>
      <c r="B8" s="17" t="n"/>
      <c r="C8" s="17" t="n"/>
      <c r="D8" s="17" t="n"/>
      <c r="E8" s="17" t="n"/>
      <c r="F8" s="16" t="n"/>
      <c r="G8" s="18" t="n"/>
      <c r="H8" s="19">
        <f>IFERROR(IF(OR(G8="",NOT(ISNUMBER(G8))),"",IF(G8&gt;IF($H$1="",TODAY(),$H$1),"",YEAR(IF($H$1="",TODAY(),$H$1))-YEAR(G8)-IF(DATE(YEAR(IF($H$1="",TODAY(),$H$1)),MONTH(G8),DAY(G8))&gt;IF($H$1="",TODAY(),$H$1),1,0))),"")</f>
        <v/>
      </c>
      <c r="I8" s="20" t="n"/>
      <c r="J8" s="20" t="n"/>
      <c r="K8" s="20" t="n"/>
      <c r="L8" s="17" t="n"/>
      <c r="M8" s="21">
        <f>IF(AND(A8="",B8="",C8=""),"",IF(AND(A8&lt;&gt;"",COUNTIF($A$4:$A$28,A8)&gt;1),"Trikotnummer doppelt",IF(A8="","Trikotnummer fehlt",IF(K8="","Notfallnummer fehlt",""))))</f>
        <v/>
      </c>
    </row>
    <row r="9" ht="18" customHeight="1">
      <c r="A9" s="16" t="n"/>
      <c r="B9" s="17" t="n"/>
      <c r="C9" s="17" t="n"/>
      <c r="D9" s="17" t="n"/>
      <c r="E9" s="17" t="n"/>
      <c r="F9" s="16" t="n"/>
      <c r="G9" s="18" t="n"/>
      <c r="H9" s="19">
        <f>IFERROR(IF(OR(G9="",NOT(ISNUMBER(G9))),"",IF(G9&gt;IF($H$1="",TODAY(),$H$1),"",YEAR(IF($H$1="",TODAY(),$H$1))-YEAR(G9)-IF(DATE(YEAR(IF($H$1="",TODAY(),$H$1)),MONTH(G9),DAY(G9))&gt;IF($H$1="",TODAY(),$H$1),1,0))),"")</f>
        <v/>
      </c>
      <c r="I9" s="20" t="n"/>
      <c r="J9" s="20" t="n"/>
      <c r="K9" s="20" t="n"/>
      <c r="L9" s="17" t="n"/>
      <c r="M9" s="21">
        <f>IF(AND(A9="",B9="",C9=""),"",IF(AND(A9&lt;&gt;"",COUNTIF($A$4:$A$28,A9)&gt;1),"Trikotnummer doppelt",IF(A9="","Trikotnummer fehlt",IF(K9="","Notfallnummer fehlt",""))))</f>
        <v/>
      </c>
    </row>
    <row r="10" ht="18" customHeight="1">
      <c r="A10" s="16" t="n"/>
      <c r="B10" s="17" t="n"/>
      <c r="C10" s="17" t="n"/>
      <c r="D10" s="17" t="n"/>
      <c r="E10" s="17" t="n"/>
      <c r="F10" s="16" t="n"/>
      <c r="G10" s="18" t="n"/>
      <c r="H10" s="19">
        <f>IFERROR(IF(OR(G10="",NOT(ISNUMBER(G10))),"",IF(G10&gt;IF($H$1="",TODAY(),$H$1),"",YEAR(IF($H$1="",TODAY(),$H$1))-YEAR(G10)-IF(DATE(YEAR(IF($H$1="",TODAY(),$H$1)),MONTH(G10),DAY(G10))&gt;IF($H$1="",TODAY(),$H$1),1,0))),"")</f>
        <v/>
      </c>
      <c r="I10" s="20" t="n"/>
      <c r="J10" s="20" t="n"/>
      <c r="K10" s="20" t="n"/>
      <c r="L10" s="17" t="n"/>
      <c r="M10" s="21">
        <f>IF(AND(A10="",B10="",C10=""),"",IF(AND(A10&lt;&gt;"",COUNTIF($A$4:$A$28,A10)&gt;1),"Trikotnummer doppelt",IF(A10="","Trikotnummer fehlt",IF(K10="","Notfallnummer fehlt",""))))</f>
        <v/>
      </c>
    </row>
    <row r="11" ht="18" customHeight="1">
      <c r="A11" s="16" t="n"/>
      <c r="B11" s="17" t="n"/>
      <c r="C11" s="17" t="n"/>
      <c r="D11" s="17" t="n"/>
      <c r="E11" s="17" t="n"/>
      <c r="F11" s="16" t="n"/>
      <c r="G11" s="18" t="n"/>
      <c r="H11" s="19">
        <f>IFERROR(IF(OR(G11="",NOT(ISNUMBER(G11))),"",IF(G11&gt;IF($H$1="",TODAY(),$H$1),"",YEAR(IF($H$1="",TODAY(),$H$1))-YEAR(G11)-IF(DATE(YEAR(IF($H$1="",TODAY(),$H$1)),MONTH(G11),DAY(G11))&gt;IF($H$1="",TODAY(),$H$1),1,0))),"")</f>
        <v/>
      </c>
      <c r="I11" s="20" t="n"/>
      <c r="J11" s="20" t="n"/>
      <c r="K11" s="20" t="n"/>
      <c r="L11" s="17" t="n"/>
      <c r="M11" s="21">
        <f>IF(AND(A11="",B11="",C11=""),"",IF(AND(A11&lt;&gt;"",COUNTIF($A$4:$A$28,A11)&gt;1),"Trikotnummer doppelt",IF(A11="","Trikotnummer fehlt",IF(K11="","Notfallnummer fehlt",""))))</f>
        <v/>
      </c>
    </row>
    <row r="12" ht="18" customHeight="1">
      <c r="A12" s="16" t="n"/>
      <c r="B12" s="17" t="n"/>
      <c r="C12" s="17" t="n"/>
      <c r="D12" s="17" t="n"/>
      <c r="E12" s="17" t="n"/>
      <c r="F12" s="16" t="n"/>
      <c r="G12" s="18" t="n"/>
      <c r="H12" s="19">
        <f>IFERROR(IF(OR(G12="",NOT(ISNUMBER(G12))),"",IF(G12&gt;IF($H$1="",TODAY(),$H$1),"",YEAR(IF($H$1="",TODAY(),$H$1))-YEAR(G12)-IF(DATE(YEAR(IF($H$1="",TODAY(),$H$1)),MONTH(G12),DAY(G12))&gt;IF($H$1="",TODAY(),$H$1),1,0))),"")</f>
        <v/>
      </c>
      <c r="I12" s="20" t="n"/>
      <c r="J12" s="20" t="n"/>
      <c r="K12" s="20" t="n"/>
      <c r="L12" s="17" t="n"/>
      <c r="M12" s="21">
        <f>IF(AND(A12="",B12="",C12=""),"",IF(AND(A12&lt;&gt;"",COUNTIF($A$4:$A$28,A12)&gt;1),"Trikotnummer doppelt",IF(A12="","Trikotnummer fehlt",IF(K12="","Notfallnummer fehlt",""))))</f>
        <v/>
      </c>
    </row>
    <row r="13" ht="18" customHeight="1">
      <c r="A13" s="16" t="n"/>
      <c r="B13" s="17" t="n"/>
      <c r="C13" s="17" t="n"/>
      <c r="D13" s="17" t="n"/>
      <c r="E13" s="17" t="n"/>
      <c r="F13" s="16" t="n"/>
      <c r="G13" s="18" t="n"/>
      <c r="H13" s="19">
        <f>IFERROR(IF(OR(G13="",NOT(ISNUMBER(G13))),"",IF(G13&gt;IF($H$1="",TODAY(),$H$1),"",YEAR(IF($H$1="",TODAY(),$H$1))-YEAR(G13)-IF(DATE(YEAR(IF($H$1="",TODAY(),$H$1)),MONTH(G13),DAY(G13))&gt;IF($H$1="",TODAY(),$H$1),1,0))),"")</f>
        <v/>
      </c>
      <c r="I13" s="20" t="n"/>
      <c r="J13" s="20" t="n"/>
      <c r="K13" s="20" t="n"/>
      <c r="L13" s="17" t="n"/>
      <c r="M13" s="21">
        <f>IF(AND(A13="",B13="",C13=""),"",IF(AND(A13&lt;&gt;"",COUNTIF($A$4:$A$28,A13)&gt;1),"Trikotnummer doppelt",IF(A13="","Trikotnummer fehlt",IF(K13="","Notfallnummer fehlt",""))))</f>
        <v/>
      </c>
    </row>
    <row r="14" ht="18" customHeight="1">
      <c r="A14" s="16" t="n"/>
      <c r="B14" s="17" t="n"/>
      <c r="C14" s="17" t="n"/>
      <c r="D14" s="17" t="n"/>
      <c r="E14" s="17" t="n"/>
      <c r="F14" s="16" t="n"/>
      <c r="G14" s="18" t="n"/>
      <c r="H14" s="19">
        <f>IFERROR(IF(OR(G14="",NOT(ISNUMBER(G14))),"",IF(G14&gt;IF($H$1="",TODAY(),$H$1),"",YEAR(IF($H$1="",TODAY(),$H$1))-YEAR(G14)-IF(DATE(YEAR(IF($H$1="",TODAY(),$H$1)),MONTH(G14),DAY(G14))&gt;IF($H$1="",TODAY(),$H$1),1,0))),"")</f>
        <v/>
      </c>
      <c r="I14" s="20" t="n"/>
      <c r="J14" s="20" t="n"/>
      <c r="K14" s="20" t="n"/>
      <c r="L14" s="17" t="n"/>
      <c r="M14" s="21">
        <f>IF(AND(A14="",B14="",C14=""),"",IF(AND(A14&lt;&gt;"",COUNTIF($A$4:$A$28,A14)&gt;1),"Trikotnummer doppelt",IF(A14="","Trikotnummer fehlt",IF(K14="","Notfallnummer fehlt",""))))</f>
        <v/>
      </c>
    </row>
    <row r="15" ht="18" customHeight="1">
      <c r="A15" s="16" t="n"/>
      <c r="B15" s="17" t="n"/>
      <c r="C15" s="17" t="n"/>
      <c r="D15" s="17" t="n"/>
      <c r="E15" s="17" t="n"/>
      <c r="F15" s="16" t="n"/>
      <c r="G15" s="18" t="n"/>
      <c r="H15" s="19">
        <f>IFERROR(IF(OR(G15="",NOT(ISNUMBER(G15))),"",IF(G15&gt;IF($H$1="",TODAY(),$H$1),"",YEAR(IF($H$1="",TODAY(),$H$1))-YEAR(G15)-IF(DATE(YEAR(IF($H$1="",TODAY(),$H$1)),MONTH(G15),DAY(G15))&gt;IF($H$1="",TODAY(),$H$1),1,0))),"")</f>
        <v/>
      </c>
      <c r="I15" s="20" t="n"/>
      <c r="J15" s="20" t="n"/>
      <c r="K15" s="20" t="n"/>
      <c r="L15" s="17" t="n"/>
      <c r="M15" s="21">
        <f>IF(AND(A15="",B15="",C15=""),"",IF(AND(A15&lt;&gt;"",COUNTIF($A$4:$A$28,A15)&gt;1),"Trikotnummer doppelt",IF(A15="","Trikotnummer fehlt",IF(K15="","Notfallnummer fehlt",""))))</f>
        <v/>
      </c>
    </row>
    <row r="16" ht="18" customHeight="1">
      <c r="A16" s="16" t="n"/>
      <c r="B16" s="17" t="n"/>
      <c r="C16" s="17" t="n"/>
      <c r="D16" s="17" t="n"/>
      <c r="E16" s="17" t="n"/>
      <c r="F16" s="16" t="n"/>
      <c r="G16" s="18" t="n"/>
      <c r="H16" s="19">
        <f>IFERROR(IF(OR(G16="",NOT(ISNUMBER(G16))),"",IF(G16&gt;IF($H$1="",TODAY(),$H$1),"",YEAR(IF($H$1="",TODAY(),$H$1))-YEAR(G16)-IF(DATE(YEAR(IF($H$1="",TODAY(),$H$1)),MONTH(G16),DAY(G16))&gt;IF($H$1="",TODAY(),$H$1),1,0))),"")</f>
        <v/>
      </c>
      <c r="I16" s="20" t="n"/>
      <c r="J16" s="20" t="n"/>
      <c r="K16" s="20" t="n"/>
      <c r="L16" s="17" t="n"/>
      <c r="M16" s="21">
        <f>IF(AND(A16="",B16="",C16=""),"",IF(AND(A16&lt;&gt;"",COUNTIF($A$4:$A$28,A16)&gt;1),"Trikotnummer doppelt",IF(A16="","Trikotnummer fehlt",IF(K16="","Notfallnummer fehlt",""))))</f>
        <v/>
      </c>
    </row>
    <row r="17" ht="18" customHeight="1">
      <c r="A17" s="16" t="n"/>
      <c r="B17" s="17" t="n"/>
      <c r="C17" s="17" t="n"/>
      <c r="D17" s="17" t="n"/>
      <c r="E17" s="17" t="n"/>
      <c r="F17" s="16" t="n"/>
      <c r="G17" s="18" t="n"/>
      <c r="H17" s="19">
        <f>IFERROR(IF(OR(G17="",NOT(ISNUMBER(G17))),"",IF(G17&gt;IF($H$1="",TODAY(),$H$1),"",YEAR(IF($H$1="",TODAY(),$H$1))-YEAR(G17)-IF(DATE(YEAR(IF($H$1="",TODAY(),$H$1)),MONTH(G17),DAY(G17))&gt;IF($H$1="",TODAY(),$H$1),1,0))),"")</f>
        <v/>
      </c>
      <c r="I17" s="20" t="n"/>
      <c r="J17" s="20" t="n"/>
      <c r="K17" s="20" t="n"/>
      <c r="L17" s="17" t="n"/>
      <c r="M17" s="21">
        <f>IF(AND(A17="",B17="",C17=""),"",IF(AND(A17&lt;&gt;"",COUNTIF($A$4:$A$28,A17)&gt;1),"Trikotnummer doppelt",IF(A17="","Trikotnummer fehlt",IF(K17="","Notfallnummer fehlt",""))))</f>
        <v/>
      </c>
    </row>
    <row r="18" ht="18" customHeight="1">
      <c r="A18" s="16" t="n"/>
      <c r="B18" s="17" t="n"/>
      <c r="C18" s="17" t="n"/>
      <c r="D18" s="17" t="n"/>
      <c r="E18" s="17" t="n"/>
      <c r="F18" s="16" t="n"/>
      <c r="G18" s="18" t="n"/>
      <c r="H18" s="19">
        <f>IFERROR(IF(OR(G18="",NOT(ISNUMBER(G18))),"",IF(G18&gt;IF($H$1="",TODAY(),$H$1),"",YEAR(IF($H$1="",TODAY(),$H$1))-YEAR(G18)-IF(DATE(YEAR(IF($H$1="",TODAY(),$H$1)),MONTH(G18),DAY(G18))&gt;IF($H$1="",TODAY(),$H$1),1,0))),"")</f>
        <v/>
      </c>
      <c r="I18" s="20" t="n"/>
      <c r="J18" s="20" t="n"/>
      <c r="K18" s="20" t="n"/>
      <c r="L18" s="17" t="n"/>
      <c r="M18" s="21">
        <f>IF(AND(A18="",B18="",C18=""),"",IF(AND(A18&lt;&gt;"",COUNTIF($A$4:$A$28,A18)&gt;1),"Trikotnummer doppelt",IF(A18="","Trikotnummer fehlt",IF(K18="","Notfallnummer fehlt",""))))</f>
        <v/>
      </c>
    </row>
    <row r="19" ht="18" customHeight="1">
      <c r="A19" s="16" t="n"/>
      <c r="B19" s="17" t="n"/>
      <c r="C19" s="17" t="n"/>
      <c r="D19" s="17" t="n"/>
      <c r="E19" s="17" t="n"/>
      <c r="F19" s="16" t="n"/>
      <c r="G19" s="18" t="n"/>
      <c r="H19" s="19">
        <f>IFERROR(IF(OR(G19="",NOT(ISNUMBER(G19))),"",IF(G19&gt;IF($H$1="",TODAY(),$H$1),"",YEAR(IF($H$1="",TODAY(),$H$1))-YEAR(G19)-IF(DATE(YEAR(IF($H$1="",TODAY(),$H$1)),MONTH(G19),DAY(G19))&gt;IF($H$1="",TODAY(),$H$1),1,0))),"")</f>
        <v/>
      </c>
      <c r="I19" s="20" t="n"/>
      <c r="J19" s="20" t="n"/>
      <c r="K19" s="20" t="n"/>
      <c r="L19" s="17" t="n"/>
      <c r="M19" s="21">
        <f>IF(AND(A19="",B19="",C19=""),"",IF(AND(A19&lt;&gt;"",COUNTIF($A$4:$A$28,A19)&gt;1),"Trikotnummer doppelt",IF(A19="","Trikotnummer fehlt",IF(K19="","Notfallnummer fehlt",""))))</f>
        <v/>
      </c>
    </row>
    <row r="20" ht="18" customHeight="1">
      <c r="A20" s="16" t="n"/>
      <c r="B20" s="17" t="n"/>
      <c r="C20" s="17" t="n"/>
      <c r="D20" s="17" t="n"/>
      <c r="E20" s="17" t="n"/>
      <c r="F20" s="16" t="n"/>
      <c r="G20" s="18" t="n"/>
      <c r="H20" s="19">
        <f>IFERROR(IF(OR(G20="",NOT(ISNUMBER(G20))),"",IF(G20&gt;IF($H$1="",TODAY(),$H$1),"",YEAR(IF($H$1="",TODAY(),$H$1))-YEAR(G20)-IF(DATE(YEAR(IF($H$1="",TODAY(),$H$1)),MONTH(G20),DAY(G20))&gt;IF($H$1="",TODAY(),$H$1),1,0))),"")</f>
        <v/>
      </c>
      <c r="I20" s="20" t="n"/>
      <c r="J20" s="20" t="n"/>
      <c r="K20" s="20" t="n"/>
      <c r="L20" s="17" t="n"/>
      <c r="M20" s="21">
        <f>IF(AND(A20="",B20="",C20=""),"",IF(AND(A20&lt;&gt;"",COUNTIF($A$4:$A$28,A20)&gt;1),"Trikotnummer doppelt",IF(A20="","Trikotnummer fehlt",IF(K20="","Notfallnummer fehlt",""))))</f>
        <v/>
      </c>
    </row>
    <row r="21" ht="18" customHeight="1">
      <c r="A21" s="16" t="n"/>
      <c r="B21" s="17" t="n"/>
      <c r="C21" s="17" t="n"/>
      <c r="D21" s="17" t="n"/>
      <c r="E21" s="17" t="n"/>
      <c r="F21" s="16" t="n"/>
      <c r="G21" s="18" t="n"/>
      <c r="H21" s="19">
        <f>IFERROR(IF(OR(G21="",NOT(ISNUMBER(G21))),"",IF(G21&gt;IF($H$1="",TODAY(),$H$1),"",YEAR(IF($H$1="",TODAY(),$H$1))-YEAR(G21)-IF(DATE(YEAR(IF($H$1="",TODAY(),$H$1)),MONTH(G21),DAY(G21))&gt;IF($H$1="",TODAY(),$H$1),1,0))),"")</f>
        <v/>
      </c>
      <c r="I21" s="20" t="n"/>
      <c r="J21" s="20" t="n"/>
      <c r="K21" s="20" t="n"/>
      <c r="L21" s="17" t="n"/>
      <c r="M21" s="21">
        <f>IF(AND(A21="",B21="",C21=""),"",IF(AND(A21&lt;&gt;"",COUNTIF($A$4:$A$28,A21)&gt;1),"Trikotnummer doppelt",IF(A21="","Trikotnummer fehlt",IF(K21="","Notfallnummer fehlt",""))))</f>
        <v/>
      </c>
    </row>
    <row r="22" ht="18" customHeight="1">
      <c r="A22" s="16" t="n"/>
      <c r="B22" s="17" t="n"/>
      <c r="C22" s="17" t="n"/>
      <c r="D22" s="17" t="n"/>
      <c r="E22" s="17" t="n"/>
      <c r="F22" s="16" t="n"/>
      <c r="G22" s="18" t="n"/>
      <c r="H22" s="19">
        <f>IFERROR(IF(OR(G22="",NOT(ISNUMBER(G22))),"",IF(G22&gt;IF($H$1="",TODAY(),$H$1),"",YEAR(IF($H$1="",TODAY(),$H$1))-YEAR(G22)-IF(DATE(YEAR(IF($H$1="",TODAY(),$H$1)),MONTH(G22),DAY(G22))&gt;IF($H$1="",TODAY(),$H$1),1,0))),"")</f>
        <v/>
      </c>
      <c r="I22" s="20" t="n"/>
      <c r="J22" s="20" t="n"/>
      <c r="K22" s="20" t="n"/>
      <c r="L22" s="17" t="n"/>
      <c r="M22" s="21">
        <f>IF(AND(A22="",B22="",C22=""),"",IF(AND(A22&lt;&gt;"",COUNTIF($A$4:$A$28,A22)&gt;1),"Trikotnummer doppelt",IF(A22="","Trikotnummer fehlt",IF(K22="","Notfallnummer fehlt",""))))</f>
        <v/>
      </c>
    </row>
    <row r="23" ht="18" customHeight="1">
      <c r="A23" s="16" t="n"/>
      <c r="B23" s="17" t="n"/>
      <c r="C23" s="17" t="n"/>
      <c r="D23" s="17" t="n"/>
      <c r="E23" s="17" t="n"/>
      <c r="F23" s="16" t="n"/>
      <c r="G23" s="18" t="n"/>
      <c r="H23" s="19">
        <f>IFERROR(IF(OR(G23="",NOT(ISNUMBER(G23))),"",IF(G23&gt;IF($H$1="",TODAY(),$H$1),"",YEAR(IF($H$1="",TODAY(),$H$1))-YEAR(G23)-IF(DATE(YEAR(IF($H$1="",TODAY(),$H$1)),MONTH(G23),DAY(G23))&gt;IF($H$1="",TODAY(),$H$1),1,0))),"")</f>
        <v/>
      </c>
      <c r="I23" s="20" t="n"/>
      <c r="J23" s="20" t="n"/>
      <c r="K23" s="20" t="n"/>
      <c r="L23" s="17" t="n"/>
      <c r="M23" s="21">
        <f>IF(AND(A23="",B23="",C23=""),"",IF(AND(A23&lt;&gt;"",COUNTIF($A$4:$A$28,A23)&gt;1),"Trikotnummer doppelt",IF(A23="","Trikotnummer fehlt",IF(K23="","Notfallnummer fehlt",""))))</f>
        <v/>
      </c>
    </row>
    <row r="24" ht="18" customHeight="1">
      <c r="A24" s="16" t="n"/>
      <c r="B24" s="17" t="n"/>
      <c r="C24" s="17" t="n"/>
      <c r="D24" s="17" t="n"/>
      <c r="E24" s="17" t="n"/>
      <c r="F24" s="16" t="n"/>
      <c r="G24" s="18" t="n"/>
      <c r="H24" s="19">
        <f>IFERROR(IF(OR(G24="",NOT(ISNUMBER(G24))),"",IF(G24&gt;IF($H$1="",TODAY(),$H$1),"",YEAR(IF($H$1="",TODAY(),$H$1))-YEAR(G24)-IF(DATE(YEAR(IF($H$1="",TODAY(),$H$1)),MONTH(G24),DAY(G24))&gt;IF($H$1="",TODAY(),$H$1),1,0))),"")</f>
        <v/>
      </c>
      <c r="I24" s="20" t="n"/>
      <c r="J24" s="20" t="n"/>
      <c r="K24" s="20" t="n"/>
      <c r="L24" s="17" t="n"/>
      <c r="M24" s="21">
        <f>IF(AND(A24="",B24="",C24=""),"",IF(AND(A24&lt;&gt;"",COUNTIF($A$4:$A$28,A24)&gt;1),"Trikotnummer doppelt",IF(A24="","Trikotnummer fehlt",IF(K24="","Notfallnummer fehlt",""))))</f>
        <v/>
      </c>
    </row>
    <row r="25" ht="18" customHeight="1">
      <c r="A25" s="16" t="n"/>
      <c r="B25" s="17" t="n"/>
      <c r="C25" s="17" t="n"/>
      <c r="D25" s="17" t="n"/>
      <c r="E25" s="17" t="n"/>
      <c r="F25" s="16" t="n"/>
      <c r="G25" s="18" t="n"/>
      <c r="H25" s="19">
        <f>IFERROR(IF(OR(G25="",NOT(ISNUMBER(G25))),"",IF(G25&gt;IF($H$1="",TODAY(),$H$1),"",YEAR(IF($H$1="",TODAY(),$H$1))-YEAR(G25)-IF(DATE(YEAR(IF($H$1="",TODAY(),$H$1)),MONTH(G25),DAY(G25))&gt;IF($H$1="",TODAY(),$H$1),1,0))),"")</f>
        <v/>
      </c>
      <c r="I25" s="20" t="n"/>
      <c r="J25" s="20" t="n"/>
      <c r="K25" s="20" t="n"/>
      <c r="L25" s="17" t="n"/>
      <c r="M25" s="21">
        <f>IF(AND(A25="",B25="",C25=""),"",IF(AND(A25&lt;&gt;"",COUNTIF($A$4:$A$28,A25)&gt;1),"Trikotnummer doppelt",IF(A25="","Trikotnummer fehlt",IF(K25="","Notfallnummer fehlt",""))))</f>
        <v/>
      </c>
    </row>
    <row r="26" ht="18" customHeight="1">
      <c r="A26" s="16" t="n"/>
      <c r="B26" s="17" t="n"/>
      <c r="C26" s="17" t="n"/>
      <c r="D26" s="17" t="n"/>
      <c r="E26" s="17" t="n"/>
      <c r="F26" s="16" t="n"/>
      <c r="G26" s="18" t="n"/>
      <c r="H26" s="19">
        <f>IFERROR(IF(OR(G26="",NOT(ISNUMBER(G26))),"",IF(G26&gt;IF($H$1="",TODAY(),$H$1),"",YEAR(IF($H$1="",TODAY(),$H$1))-YEAR(G26)-IF(DATE(YEAR(IF($H$1="",TODAY(),$H$1)),MONTH(G26),DAY(G26))&gt;IF($H$1="",TODAY(),$H$1),1,0))),"")</f>
        <v/>
      </c>
      <c r="I26" s="20" t="n"/>
      <c r="J26" s="20" t="n"/>
      <c r="K26" s="20" t="n"/>
      <c r="L26" s="17" t="n"/>
      <c r="M26" s="21">
        <f>IF(AND(A26="",B26="",C26=""),"",IF(AND(A26&lt;&gt;"",COUNTIF($A$4:$A$28,A26)&gt;1),"Trikotnummer doppelt",IF(A26="","Trikotnummer fehlt",IF(K26="","Notfallnummer fehlt",""))))</f>
        <v/>
      </c>
    </row>
    <row r="27" ht="18" customHeight="1">
      <c r="A27" s="16" t="n"/>
      <c r="B27" s="17" t="n"/>
      <c r="C27" s="17" t="n"/>
      <c r="D27" s="17" t="n"/>
      <c r="E27" s="17" t="n"/>
      <c r="F27" s="16" t="n"/>
      <c r="G27" s="18" t="n"/>
      <c r="H27" s="19">
        <f>IFERROR(IF(OR(G27="",NOT(ISNUMBER(G27))),"",IF(G27&gt;IF($H$1="",TODAY(),$H$1),"",YEAR(IF($H$1="",TODAY(),$H$1))-YEAR(G27)-IF(DATE(YEAR(IF($H$1="",TODAY(),$H$1)),MONTH(G27),DAY(G27))&gt;IF($H$1="",TODAY(),$H$1),1,0))),"")</f>
        <v/>
      </c>
      <c r="I27" s="20" t="n"/>
      <c r="J27" s="20" t="n"/>
      <c r="K27" s="20" t="n"/>
      <c r="L27" s="17" t="n"/>
      <c r="M27" s="21">
        <f>IF(AND(A27="",B27="",C27=""),"",IF(AND(A27&lt;&gt;"",COUNTIF($A$4:$A$28,A27)&gt;1),"Trikotnummer doppelt",IF(A27="","Trikotnummer fehlt",IF(K27="","Notfallnummer fehlt",""))))</f>
        <v/>
      </c>
    </row>
    <row r="28" ht="18" customHeight="1">
      <c r="A28" s="16" t="n"/>
      <c r="B28" s="17" t="n"/>
      <c r="C28" s="17" t="n"/>
      <c r="D28" s="17" t="n"/>
      <c r="E28" s="17" t="n"/>
      <c r="F28" s="16" t="n"/>
      <c r="G28" s="18" t="n"/>
      <c r="H28" s="19">
        <f>IFERROR(IF(OR(G28="",NOT(ISNUMBER(G28))),"",IF(G28&gt;IF($H$1="",TODAY(),$H$1),"",YEAR(IF($H$1="",TODAY(),$H$1))-YEAR(G28)-IF(DATE(YEAR(IF($H$1="",TODAY(),$H$1)),MONTH(G28),DAY(G28))&gt;IF($H$1="",TODAY(),$H$1),1,0))),"")</f>
        <v/>
      </c>
      <c r="I28" s="20" t="n"/>
      <c r="J28" s="20" t="n"/>
      <c r="K28" s="20" t="n"/>
      <c r="L28" s="17" t="n"/>
      <c r="M28" s="21">
        <f>IF(AND(A28="",B28="",C28=""),"",IF(AND(A28&lt;&gt;"",COUNTIF($A$4:$A$28,A28)&gt;1),"Trikotnummer doppelt",IF(A28="","Trikotnummer fehlt",IF(K28="","Notfallnummer fehlt",""))))</f>
        <v/>
      </c>
    </row>
  </sheetData>
  <autoFilter ref="A3:M28"/>
  <mergeCells count="3">
    <mergeCell ref="B1:C1"/>
    <mergeCell ref="F1:G1"/>
    <mergeCell ref="F2:H2"/>
  </mergeCells>
  <conditionalFormatting sqref="A4:A28">
    <cfRule type="expression" priority="1" dxfId="0">
      <formula>AND(A4&lt;&gt;"",COUNTIF($A$4:$A$28,A4)&gt;1)</formula>
    </cfRule>
  </conditionalFormatting>
  <conditionalFormatting sqref="M4:M28">
    <cfRule type="expression" priority="2" dxfId="0">
      <formula>LEN(M4)&gt;0</formula>
    </cfRule>
  </conditionalFormatting>
  <dataValidations count="3">
    <dataValidation sqref="A4:A28" showDropDown="0" showInputMessage="0" showErrorMessage="1" allowBlank="1" errorTitle="Kaderliste Volleyball" error="Gib eine Trikotnummer von 0 bis 99 ein." type="whole" operator="between">
      <formula1>0</formula1>
      <formula2>99</formula2>
    </dataValidation>
    <dataValidation sqref="D4:E28" showDropDown="0" showInputMessage="0" showErrorMessage="1" allowBlank="1" errorTitle="Kaderliste Volleyball" error="Wähle eine Position aus der Liste." type="list">
      <formula1>"Zuspieler,Außenangreifer,Mittelblocker,Diagonalangreifer,Libero"</formula1>
    </dataValidation>
    <dataValidation sqref="F4:F28" showDropDown="0" showInputMessage="0" showErrorMessage="1" allowBlank="1" errorTitle="Kaderliste Volleyball" error="Wähle K (Kapitän) oder VK (Vizekapitän), oder lass das Feld leer." type="list">
      <formula1>"K,VK"</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&amp;K5B6479Kaderliste Volleyball&amp;R&amp;8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8"/>
  <sheetViews>
    <sheetView workbookViewId="0">
      <selection activeCell="A1" sqref="A1"/>
    </sheetView>
  </sheetViews>
  <sheetFormatPr baseColWidth="8" defaultRowHeight="15"/>
  <cols>
    <col width="34" customWidth="1" min="1" max="1"/>
    <col width="14" customWidth="1" min="2" max="2"/>
    <col width="22" customWidth="1" min="3" max="3"/>
  </cols>
  <sheetData>
    <row r="1" ht="26" customHeight="1">
      <c r="A1" s="22" t="inlineStr">
        <is>
          <t>Übersicht</t>
        </is>
      </c>
    </row>
    <row r="2">
      <c r="A2" s="23" t="inlineStr">
        <is>
          <t>Wird aus dem Blatt Kaderliste automatisch berechnet.</t>
        </is>
      </c>
    </row>
    <row r="3"/>
    <row r="4" ht="30" customHeight="1">
      <c r="A4" s="13" t="inlineStr">
        <is>
          <t>Position</t>
        </is>
      </c>
      <c r="B4" s="13" t="inlineStr">
        <is>
          <t>Spieler</t>
        </is>
      </c>
      <c r="C4" s="13" t="inlineStr">
        <is>
          <t>Als zweite Position</t>
        </is>
      </c>
    </row>
    <row r="5" ht="20" customHeight="1">
      <c r="A5" s="17" t="inlineStr">
        <is>
          <t>Zuspieler</t>
        </is>
      </c>
      <c r="B5" s="24">
        <f>COUNTIF(Kaderliste!$D$4:$D$28,$A5)</f>
        <v/>
      </c>
      <c r="C5" s="24">
        <f>COUNTIF(Kaderliste!$E$4:$E$28,$A5)</f>
        <v/>
      </c>
    </row>
    <row r="6" ht="20" customHeight="1">
      <c r="A6" s="17" t="inlineStr">
        <is>
          <t>Außenangreifer</t>
        </is>
      </c>
      <c r="B6" s="24">
        <f>COUNTIF(Kaderliste!$D$4:$D$28,$A6)</f>
        <v/>
      </c>
      <c r="C6" s="24">
        <f>COUNTIF(Kaderliste!$E$4:$E$28,$A6)</f>
        <v/>
      </c>
    </row>
    <row r="7" ht="20" customHeight="1">
      <c r="A7" s="17" t="inlineStr">
        <is>
          <t>Mittelblocker</t>
        </is>
      </c>
      <c r="B7" s="24">
        <f>COUNTIF(Kaderliste!$D$4:$D$28,$A7)</f>
        <v/>
      </c>
      <c r="C7" s="24">
        <f>COUNTIF(Kaderliste!$E$4:$E$28,$A7)</f>
        <v/>
      </c>
    </row>
    <row r="8" ht="20" customHeight="1">
      <c r="A8" s="17" t="inlineStr">
        <is>
          <t>Diagonalangreifer</t>
        </is>
      </c>
      <c r="B8" s="24">
        <f>COUNTIF(Kaderliste!$D$4:$D$28,$A8)</f>
        <v/>
      </c>
      <c r="C8" s="24">
        <f>COUNTIF(Kaderliste!$E$4:$E$28,$A8)</f>
        <v/>
      </c>
    </row>
    <row r="9" ht="20" customHeight="1">
      <c r="A9" s="17" t="inlineStr">
        <is>
          <t>Libero</t>
        </is>
      </c>
      <c r="B9" s="24">
        <f>COUNTIF(Kaderliste!$D$4:$D$28,$A9)</f>
        <v/>
      </c>
      <c r="C9" s="24">
        <f>COUNTIF(Kaderliste!$E$4:$E$28,$A9)</f>
        <v/>
      </c>
    </row>
    <row r="10" ht="20" customHeight="1">
      <c r="A10" s="17" t="inlineStr">
        <is>
          <t>Keine Position eingetragen</t>
        </is>
      </c>
      <c r="B10" s="24">
        <f>SUMPRODUCT(((Kaderliste!$B$4:$B$28&lt;&gt;"")+(Kaderliste!$C$4:$C$28&lt;&gt;"")&gt;0)*(Kaderliste!$D$4:$D$28=""))</f>
        <v/>
      </c>
      <c r="C10" s="24" t="n"/>
    </row>
    <row r="11"/>
    <row r="12" ht="30" customHeight="1">
      <c r="A12" s="13" t="inlineStr">
        <is>
          <t>Prüfung</t>
        </is>
      </c>
      <c r="B12" s="13" t="inlineStr">
        <is>
          <t>Anzahl</t>
        </is>
      </c>
    </row>
    <row r="13" ht="20" customHeight="1">
      <c r="A13" s="17" t="inlineStr">
        <is>
          <t>Spieler auf der Liste</t>
        </is>
      </c>
      <c r="B13" s="19">
        <f>SUMPRODUCT(((Kaderliste!$B$4:$B$28&lt;&gt;"")+(Kaderliste!$C$4:$C$28&lt;&gt;"")&gt;0)*1)</f>
        <v/>
      </c>
    </row>
    <row r="14" ht="20" customHeight="1">
      <c r="A14" s="17" t="inlineStr">
        <is>
          <t>Ohne Notfallnummer</t>
        </is>
      </c>
      <c r="B14" s="19">
        <f>SUMPRODUCT(((Kaderliste!$B$4:$B$28&lt;&gt;"")+(Kaderliste!$C$4:$C$28&lt;&gt;"")&gt;0)*(Kaderliste!$K$4:$K$28=""))</f>
        <v/>
      </c>
    </row>
    <row r="15" ht="20" customHeight="1">
      <c r="A15" s="17" t="inlineStr">
        <is>
          <t>Mit doppelter Trikotnummer</t>
        </is>
      </c>
      <c r="B15" s="19">
        <f>COUNTIF(Kaderliste!$M$4:$M$28,"Trikotnummer doppelt")</f>
        <v/>
      </c>
    </row>
    <row r="16" ht="20" customHeight="1">
      <c r="A16" s="17" t="inlineStr">
        <is>
          <t>Durchschnittsalter (Jahre)</t>
        </is>
      </c>
      <c r="B16" s="25">
        <f>IF(COUNT(Kaderliste!$H$4:$H$28)=0,"",ROUND(AVERAGE(Kaderliste!$H$4:$H$28),1))</f>
        <v/>
      </c>
    </row>
    <row r="17" ht="20" customHeight="1">
      <c r="A17" s="17" t="inlineStr">
        <is>
          <t>Jüngste Spieler (Jahre)</t>
        </is>
      </c>
      <c r="B17" s="19">
        <f>IF(COUNT(Kaderliste!$H$4:$H$28)=0,"",MIN(Kaderliste!$H$4:$H$28))</f>
        <v/>
      </c>
    </row>
    <row r="18" ht="20" customHeight="1">
      <c r="A18" s="17" t="inlineStr">
        <is>
          <t>Älteste Spieler (Jahre)</t>
        </is>
      </c>
      <c r="B18" s="19">
        <f>IF(COUNT(Kaderliste!$H$4:$H$28)=0,"",MAX(Kaderliste!$H$4:$H$28))</f>
        <v/>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&amp;K5B6479Kaderliste Volleyball&amp;R&amp;8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9"/>
  <sheetViews>
    <sheetView workbookViewId="0">
      <selection activeCell="A1" sqref="A1"/>
    </sheetView>
  </sheetViews>
  <sheetFormatPr baseColWidth="8" defaultRowHeight="15"/>
  <cols>
    <col width="26" customWidth="1" min="1" max="1"/>
    <col width="30" customWidth="1" min="2" max="2"/>
    <col width="18" customWidth="1" min="3" max="3"/>
    <col width="34" customWidth="1" min="4" max="4"/>
  </cols>
  <sheetData>
    <row r="1" ht="30" customHeight="1">
      <c r="A1" s="13" t="inlineStr">
        <is>
          <t>Funktion</t>
        </is>
      </c>
      <c r="B1" s="13" t="inlineStr">
        <is>
          <t>Name</t>
        </is>
      </c>
      <c r="C1" s="13" t="inlineStr">
        <is>
          <t>Telefon</t>
        </is>
      </c>
      <c r="D1" s="13" t="inlineStr">
        <is>
          <t>E-Mail</t>
        </is>
      </c>
    </row>
    <row r="2" ht="20" customHeight="1">
      <c r="A2" s="17" t="inlineStr">
        <is>
          <t>Trainer</t>
        </is>
      </c>
      <c r="B2" s="17" t="n"/>
      <c r="C2" s="20" t="n"/>
      <c r="D2" s="17" t="n"/>
    </row>
    <row r="3" ht="20" customHeight="1">
      <c r="A3" s="17" t="inlineStr">
        <is>
          <t>Co-Trainer</t>
        </is>
      </c>
      <c r="B3" s="17" t="n"/>
      <c r="C3" s="20" t="n"/>
      <c r="D3" s="17" t="n"/>
    </row>
    <row r="4" ht="20" customHeight="1">
      <c r="A4" s="17" t="inlineStr">
        <is>
          <t>Teammanager</t>
        </is>
      </c>
      <c r="B4" s="17" t="n"/>
      <c r="C4" s="20" t="n"/>
      <c r="D4" s="17" t="n"/>
    </row>
    <row r="5" ht="20" customHeight="1">
      <c r="A5" s="17" t="n"/>
      <c r="B5" s="17" t="n"/>
      <c r="C5" s="20" t="n"/>
      <c r="D5" s="17" t="n"/>
    </row>
    <row r="6" ht="20" customHeight="1">
      <c r="A6" s="17" t="n"/>
      <c r="B6" s="17" t="n"/>
      <c r="C6" s="20" t="n"/>
      <c r="D6" s="17" t="n"/>
    </row>
    <row r="7" ht="20" customHeight="1">
      <c r="A7" s="17" t="n"/>
      <c r="B7" s="17" t="n"/>
      <c r="C7" s="20" t="n"/>
      <c r="D7" s="17" t="n"/>
    </row>
    <row r="8" ht="20" customHeight="1">
      <c r="A8" s="17" t="n"/>
      <c r="B8" s="17" t="n"/>
      <c r="C8" s="20" t="n"/>
      <c r="D8" s="17" t="n"/>
    </row>
    <row r="9" ht="20" customHeight="1">
      <c r="A9" s="17" t="n"/>
      <c r="B9" s="17" t="n"/>
      <c r="C9" s="20" t="n"/>
      <c r="D9" s="17" t="n"/>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&amp;K5B6479Kaderliste Volleyball&amp;R&amp;8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Kaderliste Volleyball</dc:title>
  <dc:description>koachvolleyball.com</dc:description>
  <dc:subject>25 Spieler mit Auswahllisten für Position und Kapitän; Alter, Prüfung auf doppelte Trikotnummern und eine Übersicht pro Position rechnen sich selbst aus.</dc:subject>
  <dc:language>de-DE</dc:language>
  <dcterms:created xsi:type="dcterms:W3CDTF">2026-10-03T22:24:59Z</dcterms:created>
  <dcterms:modified xsi:type="dcterms:W3CDTF">2026-10-03T22:24:59Z</dcterms:modified>
  <cp:lastModifiedBy>Koach Volleyball</cp:lastModifiedBy>
  <cp:keywords>Kaderliste Volleyball</cp:keywords>
</cp:coreProperties>
</file>