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funciona" sheetId="1" state="visible" r:id="rId1"/>
    <sheet name="Cuadrante" sheetId="2" state="visible" r:id="rId2"/>
    <sheet name="Voluntarios" sheetId="3" state="visible" r:id="rId3"/>
  </sheets>
  <definedNames>
    <definedName name="ListaVoluntarios">Voluntarios!$B$4:$B$83</definedName>
    <definedName name="_xlnm._FilterDatabase" localSheetId="1" hidden="1">'Cuadrante'!$A$3:$L$123</definedName>
    <definedName name="_xlnm.Print_Titles" localSheetId="1">'Cuadrante'!$3:$3</definedName>
    <definedName name="_xlnm.Print_Titles" localSheetId="2">'Voluntarios'!$3:$3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5F3EF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4" fontId="0" fillId="0" borderId="1" applyAlignment="1" pivotButton="0" quotePrefix="0" xfId="0">
      <alignment horizontal="center" vertical="center" wrapText="1"/>
    </xf>
    <xf numFmtId="2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b val="1"/>
      </font>
      <fill>
        <patternFill patternType="solid">
          <fgColor rgb="00FFD2BF"/>
          <bgColor rgb="00FFD2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Cuadrante de voluntarios para tu club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Qué incluye</t>
        </is>
      </c>
    </row>
    <row r="6" ht="30" customHeight="1">
      <c r="B6" s="5" t="inlineStr">
        <is>
          <t>Hoja Cuadrante: una fila por partido en casa o turno, con columnas para barra (dos personas), árbitro, anotador y responsable de sala. Espacio para 120 filas.</t>
        </is>
      </c>
    </row>
    <row r="7" ht="30" customHeight="1">
      <c r="B7" s="5" t="inlineStr">
        <is>
          <t>Hoja Voluntarios: hasta 80 nombres, con el número de turnos por tarea de cada persona, los que ya ha hecho y los que le quedan.</t>
        </is>
      </c>
    </row>
    <row r="8">
      <c r="B8" s="3" t="n"/>
    </row>
    <row r="9" ht="24" customHeight="1">
      <c r="B9" s="4" t="inlineStr">
        <is>
          <t>Cómo rellenarlo</t>
        </is>
      </c>
    </row>
    <row r="10" ht="30" customHeight="1">
      <c r="B10" s="5" t="inlineStr">
        <is>
          <t>1. En la hoja Voluntarios, escribe todos los nombres en la columna Nombre. Si tu club asigna un turno a un equipo entero, añade también el nombre del equipo a la lista.</t>
        </is>
      </c>
    </row>
    <row r="11" ht="30" customHeight="1">
      <c r="B11" s="5" t="inlineStr">
        <is>
          <t>2. Arriba, en Objetivo, indica cuántos turnos hace cada persona por temporada. Si lo dejas vacío, no hay objetivo.</t>
        </is>
      </c>
    </row>
    <row r="12" ht="15" customHeight="1">
      <c r="B12" s="5" t="inlineStr">
        <is>
          <t>3. Pon una X en Exento para quien no tenga que hacer turnos.</t>
        </is>
      </c>
    </row>
    <row r="13" ht="30" customHeight="1">
      <c r="B13" s="5" t="inlineStr">
        <is>
          <t>4. En la hoja Cuadrante, rellena en cada fila la fecha, la hora y el partido o evento. En las columnas de Barra 1 a Responsable de sala, elige un nombre de la lista. Si una tarea no hace falta, escribe no aplica.</t>
        </is>
      </c>
    </row>
    <row r="14" ht="30" customHeight="1">
      <c r="B14" s="5" t="inlineStr">
        <is>
          <t>5. Puestos libres cuenta las casillas vacías de cada fila. Control te avisa si el mismo nombre aparece dos veces en una fila.</t>
        </is>
      </c>
    </row>
    <row r="15" ht="30" customHeight="1">
      <c r="B15" s="5" t="inlineStr">
        <is>
          <t>6. Si alguien no se presentó, cambia su nombre por el de quien hizo el turno. Realizados cuenta todos los turnos con fecha anterior a hoy.</t>
        </is>
      </c>
    </row>
    <row r="16">
      <c r="B16" s="3" t="n"/>
    </row>
    <row r="17" ht="24" customHeight="1">
      <c r="B17" s="4" t="inlineStr">
        <is>
          <t>Reparto justo</t>
        </is>
      </c>
    </row>
    <row r="18" ht="30" customHeight="1">
      <c r="B18" s="5" t="inlineStr">
        <is>
          <t>Asignados se resalta mientras alguien tenga menos turnos que el objetivo. Si queda un puesto libre, elige a alguien con el número más bajo en Asignados.</t>
        </is>
      </c>
    </row>
    <row r="19">
      <c r="B19" s="3" t="n"/>
    </row>
    <row r="20" ht="30" customHeight="1">
      <c r="B20" s="6" t="inlineStr">
        <is>
          <t>En Koach Club, Generar turnos para un año reparte los turnos de barra de forma justa, y Asignar automáticamente (Jornada) hace lo mismo con árbitro, anotador y responsable de sala.</t>
        </is>
      </c>
    </row>
    <row r="21" ht="15" customHeight="1">
      <c r="B21" s="6" t="inlineStr">
        <is>
          <t>Puedes usar, copiar y adaptar esta plantilla libremente.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4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4" customWidth="1" min="10" max="10"/>
    <col width="11" customWidth="1" min="11" max="11"/>
    <col width="18" customWidth="1" min="12" max="12"/>
  </cols>
  <sheetData>
    <row r="1" ht="24" customHeight="1">
      <c r="A1" s="7" t="inlineStr">
        <is>
          <t>Club</t>
        </is>
      </c>
      <c r="B1" s="8" t="n"/>
      <c r="C1" s="9" t="n"/>
      <c r="D1" s="9" t="n"/>
      <c r="E1" s="7" t="inlineStr">
        <is>
          <t>Temporada o periodo</t>
        </is>
      </c>
      <c r="F1" s="8" t="n"/>
      <c r="G1" s="9" t="n"/>
      <c r="H1" s="7" t="inlineStr">
        <is>
          <t>Coordinación</t>
        </is>
      </c>
      <c r="I1" s="8" t="n"/>
      <c r="J1" s="9" t="n"/>
    </row>
    <row r="2">
      <c r="A2" s="10" t="inlineStr">
        <is>
          <t>Las casillas blancas y amarillas las rellenas tú. Las columnas grises y naranjas se calculan solas.</t>
        </is>
      </c>
    </row>
    <row r="3" ht="36" customHeight="1">
      <c r="A3" s="11" t="inlineStr">
        <is>
          <t>Fecha</t>
        </is>
      </c>
      <c r="B3" s="11" t="inlineStr">
        <is>
          <t>Desde</t>
        </is>
      </c>
      <c r="C3" s="11" t="inlineStr">
        <is>
          <t>Hasta</t>
        </is>
      </c>
      <c r="D3" s="11" t="inlineStr">
        <is>
          <t>Partido o evento</t>
        </is>
      </c>
      <c r="E3" s="11" t="inlineStr">
        <is>
          <t>Barra 1</t>
        </is>
      </c>
      <c r="F3" s="11" t="inlineStr">
        <is>
          <t>Barra 2</t>
        </is>
      </c>
      <c r="G3" s="11" t="inlineStr">
        <is>
          <t>Árbitro</t>
        </is>
      </c>
      <c r="H3" s="11" t="inlineStr">
        <is>
          <t>Anotador</t>
        </is>
      </c>
      <c r="I3" s="11" t="inlineStr">
        <is>
          <t>Responsable de sala</t>
        </is>
      </c>
      <c r="J3" s="11" t="inlineStr">
        <is>
          <t>Notas</t>
        </is>
      </c>
      <c r="K3" s="12" t="inlineStr">
        <is>
          <t>Puestos libres</t>
        </is>
      </c>
      <c r="L3" s="12" t="inlineStr">
        <is>
          <t>Control</t>
        </is>
      </c>
    </row>
    <row r="4" ht="18" customHeight="1">
      <c r="A4" s="13" t="n"/>
      <c r="B4" s="14" t="n"/>
      <c r="C4" s="14" t="n"/>
      <c r="D4" s="15" t="n"/>
      <c r="E4" s="15" t="n"/>
      <c r="F4" s="15" t="n"/>
      <c r="G4" s="15" t="n"/>
      <c r="H4" s="15" t="n"/>
      <c r="I4" s="15" t="n"/>
      <c r="J4" s="15" t="n"/>
      <c r="K4" s="16">
        <f>IF(AND($A4="",$D4=""),"",COUNTBLANK(E4:I4))</f>
        <v/>
      </c>
      <c r="L4" s="16">
        <f>IF(OR(AND(E4&lt;&gt;"",E4&lt;&gt;"no aplica",OR(E4=F4,E4=G4,E4=H4,E4=I4)),AND(F4&lt;&gt;"",F4&lt;&gt;"no aplica",OR(F4=G4,F4=H4,F4=I4)),AND(G4&lt;&gt;"",G4&lt;&gt;"no aplica",OR(G4=H4,G4=I4)),AND(H4&lt;&gt;"",H4&lt;&gt;"no aplica",OR(H4=I4))),"persona repetida","")</f>
        <v/>
      </c>
    </row>
    <row r="5" ht="18" customHeight="1">
      <c r="A5" s="13" t="n"/>
      <c r="B5" s="14" t="n"/>
      <c r="C5" s="14" t="n"/>
      <c r="D5" s="15" t="n"/>
      <c r="E5" s="15" t="n"/>
      <c r="F5" s="15" t="n"/>
      <c r="G5" s="15" t="n"/>
      <c r="H5" s="15" t="n"/>
      <c r="I5" s="15" t="n"/>
      <c r="J5" s="15" t="n"/>
      <c r="K5" s="16">
        <f>IF(AND($A5="",$D5=""),"",COUNTBLANK(E5:I5))</f>
        <v/>
      </c>
      <c r="L5" s="16">
        <f>IF(OR(AND(E5&lt;&gt;"",E5&lt;&gt;"no aplica",OR(E5=F5,E5=G5,E5=H5,E5=I5)),AND(F5&lt;&gt;"",F5&lt;&gt;"no aplica",OR(F5=G5,F5=H5,F5=I5)),AND(G5&lt;&gt;"",G5&lt;&gt;"no aplica",OR(G5=H5,G5=I5)),AND(H5&lt;&gt;"",H5&lt;&gt;"no aplica",OR(H5=I5))),"persona repetida","")</f>
        <v/>
      </c>
    </row>
    <row r="6" ht="18" customHeight="1">
      <c r="A6" s="13" t="n"/>
      <c r="B6" s="14" t="n"/>
      <c r="C6" s="14" t="n"/>
      <c r="D6" s="15" t="n"/>
      <c r="E6" s="15" t="n"/>
      <c r="F6" s="15" t="n"/>
      <c r="G6" s="15" t="n"/>
      <c r="H6" s="15" t="n"/>
      <c r="I6" s="15" t="n"/>
      <c r="J6" s="15" t="n"/>
      <c r="K6" s="16">
        <f>IF(AND($A6="",$D6=""),"",COUNTBLANK(E6:I6))</f>
        <v/>
      </c>
      <c r="L6" s="16">
        <f>IF(OR(AND(E6&lt;&gt;"",E6&lt;&gt;"no aplica",OR(E6=F6,E6=G6,E6=H6,E6=I6)),AND(F6&lt;&gt;"",F6&lt;&gt;"no aplica",OR(F6=G6,F6=H6,F6=I6)),AND(G6&lt;&gt;"",G6&lt;&gt;"no aplica",OR(G6=H6,G6=I6)),AND(H6&lt;&gt;"",H6&lt;&gt;"no aplica",OR(H6=I6))),"persona repetida","")</f>
        <v/>
      </c>
    </row>
    <row r="7" ht="18" customHeight="1">
      <c r="A7" s="13" t="n"/>
      <c r="B7" s="14" t="n"/>
      <c r="C7" s="14" t="n"/>
      <c r="D7" s="15" t="n"/>
      <c r="E7" s="15" t="n"/>
      <c r="F7" s="15" t="n"/>
      <c r="G7" s="15" t="n"/>
      <c r="H7" s="15" t="n"/>
      <c r="I7" s="15" t="n"/>
      <c r="J7" s="15" t="n"/>
      <c r="K7" s="16">
        <f>IF(AND($A7="",$D7=""),"",COUNTBLANK(E7:I7))</f>
        <v/>
      </c>
      <c r="L7" s="16">
        <f>IF(OR(AND(E7&lt;&gt;"",E7&lt;&gt;"no aplica",OR(E7=F7,E7=G7,E7=H7,E7=I7)),AND(F7&lt;&gt;"",F7&lt;&gt;"no aplica",OR(F7=G7,F7=H7,F7=I7)),AND(G7&lt;&gt;"",G7&lt;&gt;"no aplica",OR(G7=H7,G7=I7)),AND(H7&lt;&gt;"",H7&lt;&gt;"no aplica",OR(H7=I7))),"persona repetida","")</f>
        <v/>
      </c>
    </row>
    <row r="8" ht="18" customHeight="1">
      <c r="A8" s="13" t="n"/>
      <c r="B8" s="14" t="n"/>
      <c r="C8" s="14" t="n"/>
      <c r="D8" s="15" t="n"/>
      <c r="E8" s="15" t="n"/>
      <c r="F8" s="15" t="n"/>
      <c r="G8" s="15" t="n"/>
      <c r="H8" s="15" t="n"/>
      <c r="I8" s="15" t="n"/>
      <c r="J8" s="15" t="n"/>
      <c r="K8" s="16">
        <f>IF(AND($A8="",$D8=""),"",COUNTBLANK(E8:I8))</f>
        <v/>
      </c>
      <c r="L8" s="16">
        <f>IF(OR(AND(E8&lt;&gt;"",E8&lt;&gt;"no aplica",OR(E8=F8,E8=G8,E8=H8,E8=I8)),AND(F8&lt;&gt;"",F8&lt;&gt;"no aplica",OR(F8=G8,F8=H8,F8=I8)),AND(G8&lt;&gt;"",G8&lt;&gt;"no aplica",OR(G8=H8,G8=I8)),AND(H8&lt;&gt;"",H8&lt;&gt;"no aplica",OR(H8=I8))),"persona repetida","")</f>
        <v/>
      </c>
    </row>
    <row r="9" ht="18" customHeight="1">
      <c r="A9" s="13" t="n"/>
      <c r="B9" s="14" t="n"/>
      <c r="C9" s="14" t="n"/>
      <c r="D9" s="15" t="n"/>
      <c r="E9" s="15" t="n"/>
      <c r="F9" s="15" t="n"/>
      <c r="G9" s="15" t="n"/>
      <c r="H9" s="15" t="n"/>
      <c r="I9" s="15" t="n"/>
      <c r="J9" s="15" t="n"/>
      <c r="K9" s="16">
        <f>IF(AND($A9="",$D9=""),"",COUNTBLANK(E9:I9))</f>
        <v/>
      </c>
      <c r="L9" s="16">
        <f>IF(OR(AND(E9&lt;&gt;"",E9&lt;&gt;"no aplica",OR(E9=F9,E9=G9,E9=H9,E9=I9)),AND(F9&lt;&gt;"",F9&lt;&gt;"no aplica",OR(F9=G9,F9=H9,F9=I9)),AND(G9&lt;&gt;"",G9&lt;&gt;"no aplica",OR(G9=H9,G9=I9)),AND(H9&lt;&gt;"",H9&lt;&gt;"no aplica",OR(H9=I9))),"persona repetida","")</f>
        <v/>
      </c>
    </row>
    <row r="10" ht="18" customHeight="1">
      <c r="A10" s="13" t="n"/>
      <c r="B10" s="14" t="n"/>
      <c r="C10" s="14" t="n"/>
      <c r="D10" s="15" t="n"/>
      <c r="E10" s="15" t="n"/>
      <c r="F10" s="15" t="n"/>
      <c r="G10" s="15" t="n"/>
      <c r="H10" s="15" t="n"/>
      <c r="I10" s="15" t="n"/>
      <c r="J10" s="15" t="n"/>
      <c r="K10" s="16">
        <f>IF(AND($A10="",$D10=""),"",COUNTBLANK(E10:I10))</f>
        <v/>
      </c>
      <c r="L10" s="16">
        <f>IF(OR(AND(E10&lt;&gt;"",E10&lt;&gt;"no aplica",OR(E10=F10,E10=G10,E10=H10,E10=I10)),AND(F10&lt;&gt;"",F10&lt;&gt;"no aplica",OR(F10=G10,F10=H10,F10=I10)),AND(G10&lt;&gt;"",G10&lt;&gt;"no aplica",OR(G10=H10,G10=I10)),AND(H10&lt;&gt;"",H10&lt;&gt;"no aplica",OR(H10=I10))),"persona repetida","")</f>
        <v/>
      </c>
    </row>
    <row r="11" ht="18" customHeight="1">
      <c r="A11" s="13" t="n"/>
      <c r="B11" s="14" t="n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6">
        <f>IF(AND($A11="",$D11=""),"",COUNTBLANK(E11:I11))</f>
        <v/>
      </c>
      <c r="L11" s="16">
        <f>IF(OR(AND(E11&lt;&gt;"",E11&lt;&gt;"no aplica",OR(E11=F11,E11=G11,E11=H11,E11=I11)),AND(F11&lt;&gt;"",F11&lt;&gt;"no aplica",OR(F11=G11,F11=H11,F11=I11)),AND(G11&lt;&gt;"",G11&lt;&gt;"no aplica",OR(G11=H11,G11=I11)),AND(H11&lt;&gt;"",H11&lt;&gt;"no aplica",OR(H11=I11))),"persona repetida","")</f>
        <v/>
      </c>
    </row>
    <row r="12" ht="18" customHeight="1">
      <c r="A12" s="13" t="n"/>
      <c r="B12" s="14" t="n"/>
      <c r="C12" s="14" t="n"/>
      <c r="D12" s="15" t="n"/>
      <c r="E12" s="15" t="n"/>
      <c r="F12" s="15" t="n"/>
      <c r="G12" s="15" t="n"/>
      <c r="H12" s="15" t="n"/>
      <c r="I12" s="15" t="n"/>
      <c r="J12" s="15" t="n"/>
      <c r="K12" s="16">
        <f>IF(AND($A12="",$D12=""),"",COUNTBLANK(E12:I12))</f>
        <v/>
      </c>
      <c r="L12" s="16">
        <f>IF(OR(AND(E12&lt;&gt;"",E12&lt;&gt;"no aplica",OR(E12=F12,E12=G12,E12=H12,E12=I12)),AND(F12&lt;&gt;"",F12&lt;&gt;"no aplica",OR(F12=G12,F12=H12,F12=I12)),AND(G12&lt;&gt;"",G12&lt;&gt;"no aplica",OR(G12=H12,G12=I12)),AND(H12&lt;&gt;"",H12&lt;&gt;"no aplica",OR(H12=I12))),"persona repetida","")</f>
        <v/>
      </c>
    </row>
    <row r="13" ht="18" customHeight="1">
      <c r="A13" s="13" t="n"/>
      <c r="B13" s="14" t="n"/>
      <c r="C13" s="14" t="n"/>
      <c r="D13" s="15" t="n"/>
      <c r="E13" s="15" t="n"/>
      <c r="F13" s="15" t="n"/>
      <c r="G13" s="15" t="n"/>
      <c r="H13" s="15" t="n"/>
      <c r="I13" s="15" t="n"/>
      <c r="J13" s="15" t="n"/>
      <c r="K13" s="16">
        <f>IF(AND($A13="",$D13=""),"",COUNTBLANK(E13:I13))</f>
        <v/>
      </c>
      <c r="L13" s="16">
        <f>IF(OR(AND(E13&lt;&gt;"",E13&lt;&gt;"no aplica",OR(E13=F13,E13=G13,E13=H13,E13=I13)),AND(F13&lt;&gt;"",F13&lt;&gt;"no aplica",OR(F13=G13,F13=H13,F13=I13)),AND(G13&lt;&gt;"",G13&lt;&gt;"no aplica",OR(G13=H13,G13=I13)),AND(H13&lt;&gt;"",H13&lt;&gt;"no aplica",OR(H13=I13))),"persona repetida","")</f>
        <v/>
      </c>
    </row>
    <row r="14" ht="18" customHeight="1">
      <c r="A14" s="13" t="n"/>
      <c r="B14" s="14" t="n"/>
      <c r="C14" s="14" t="n"/>
      <c r="D14" s="15" t="n"/>
      <c r="E14" s="15" t="n"/>
      <c r="F14" s="15" t="n"/>
      <c r="G14" s="15" t="n"/>
      <c r="H14" s="15" t="n"/>
      <c r="I14" s="15" t="n"/>
      <c r="J14" s="15" t="n"/>
      <c r="K14" s="16">
        <f>IF(AND($A14="",$D14=""),"",COUNTBLANK(E14:I14))</f>
        <v/>
      </c>
      <c r="L14" s="16">
        <f>IF(OR(AND(E14&lt;&gt;"",E14&lt;&gt;"no aplica",OR(E14=F14,E14=G14,E14=H14,E14=I14)),AND(F14&lt;&gt;"",F14&lt;&gt;"no aplica",OR(F14=G14,F14=H14,F14=I14)),AND(G14&lt;&gt;"",G14&lt;&gt;"no aplica",OR(G14=H14,G14=I14)),AND(H14&lt;&gt;"",H14&lt;&gt;"no aplica",OR(H14=I14))),"persona repetida","")</f>
        <v/>
      </c>
    </row>
    <row r="15" ht="18" customHeight="1">
      <c r="A15" s="13" t="n"/>
      <c r="B15" s="14" t="n"/>
      <c r="C15" s="14" t="n"/>
      <c r="D15" s="15" t="n"/>
      <c r="E15" s="15" t="n"/>
      <c r="F15" s="15" t="n"/>
      <c r="G15" s="15" t="n"/>
      <c r="H15" s="15" t="n"/>
      <c r="I15" s="15" t="n"/>
      <c r="J15" s="15" t="n"/>
      <c r="K15" s="16">
        <f>IF(AND($A15="",$D15=""),"",COUNTBLANK(E15:I15))</f>
        <v/>
      </c>
      <c r="L15" s="16">
        <f>IF(OR(AND(E15&lt;&gt;"",E15&lt;&gt;"no aplica",OR(E15=F15,E15=G15,E15=H15,E15=I15)),AND(F15&lt;&gt;"",F15&lt;&gt;"no aplica",OR(F15=G15,F15=H15,F15=I15)),AND(G15&lt;&gt;"",G15&lt;&gt;"no aplica",OR(G15=H15,G15=I15)),AND(H15&lt;&gt;"",H15&lt;&gt;"no aplica",OR(H15=I15))),"persona repetida","")</f>
        <v/>
      </c>
    </row>
    <row r="16" ht="18" customHeight="1">
      <c r="A16" s="13" t="n"/>
      <c r="B16" s="14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6">
        <f>IF(AND($A16="",$D16=""),"",COUNTBLANK(E16:I16))</f>
        <v/>
      </c>
      <c r="L16" s="16">
        <f>IF(OR(AND(E16&lt;&gt;"",E16&lt;&gt;"no aplica",OR(E16=F16,E16=G16,E16=H16,E16=I16)),AND(F16&lt;&gt;"",F16&lt;&gt;"no aplica",OR(F16=G16,F16=H16,F16=I16)),AND(G16&lt;&gt;"",G16&lt;&gt;"no aplica",OR(G16=H16,G16=I16)),AND(H16&lt;&gt;"",H16&lt;&gt;"no aplica",OR(H16=I16))),"persona repetida","")</f>
        <v/>
      </c>
    </row>
    <row r="17" ht="18" customHeight="1">
      <c r="A17" s="13" t="n"/>
      <c r="B17" s="14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6">
        <f>IF(AND($A17="",$D17=""),"",COUNTBLANK(E17:I17))</f>
        <v/>
      </c>
      <c r="L17" s="16">
        <f>IF(OR(AND(E17&lt;&gt;"",E17&lt;&gt;"no aplica",OR(E17=F17,E17=G17,E17=H17,E17=I17)),AND(F17&lt;&gt;"",F17&lt;&gt;"no aplica",OR(F17=G17,F17=H17,F17=I17)),AND(G17&lt;&gt;"",G17&lt;&gt;"no aplica",OR(G17=H17,G17=I17)),AND(H17&lt;&gt;"",H17&lt;&gt;"no aplica",OR(H17=I17))),"persona repetida","")</f>
        <v/>
      </c>
    </row>
    <row r="18" ht="18" customHeight="1">
      <c r="A18" s="13" t="n"/>
      <c r="B18" s="14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6">
        <f>IF(AND($A18="",$D18=""),"",COUNTBLANK(E18:I18))</f>
        <v/>
      </c>
      <c r="L18" s="16">
        <f>IF(OR(AND(E18&lt;&gt;"",E18&lt;&gt;"no aplica",OR(E18=F18,E18=G18,E18=H18,E18=I18)),AND(F18&lt;&gt;"",F18&lt;&gt;"no aplica",OR(F18=G18,F18=H18,F18=I18)),AND(G18&lt;&gt;"",G18&lt;&gt;"no aplica",OR(G18=H18,G18=I18)),AND(H18&lt;&gt;"",H18&lt;&gt;"no aplica",OR(H18=I18))),"persona repetida","")</f>
        <v/>
      </c>
    </row>
    <row r="19" ht="18" customHeight="1">
      <c r="A19" s="13" t="n"/>
      <c r="B19" s="14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6">
        <f>IF(AND($A19="",$D19=""),"",COUNTBLANK(E19:I19))</f>
        <v/>
      </c>
      <c r="L19" s="16">
        <f>IF(OR(AND(E19&lt;&gt;"",E19&lt;&gt;"no aplica",OR(E19=F19,E19=G19,E19=H19,E19=I19)),AND(F19&lt;&gt;"",F19&lt;&gt;"no aplica",OR(F19=G19,F19=H19,F19=I19)),AND(G19&lt;&gt;"",G19&lt;&gt;"no aplica",OR(G19=H19,G19=I19)),AND(H19&lt;&gt;"",H19&lt;&gt;"no aplica",OR(H19=I19))),"persona repetida","")</f>
        <v/>
      </c>
    </row>
    <row r="20" ht="18" customHeight="1">
      <c r="A20" s="13" t="n"/>
      <c r="B20" s="14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6">
        <f>IF(AND($A20="",$D20=""),"",COUNTBLANK(E20:I20))</f>
        <v/>
      </c>
      <c r="L20" s="16">
        <f>IF(OR(AND(E20&lt;&gt;"",E20&lt;&gt;"no aplica",OR(E20=F20,E20=G20,E20=H20,E20=I20)),AND(F20&lt;&gt;"",F20&lt;&gt;"no aplica",OR(F20=G20,F20=H20,F20=I20)),AND(G20&lt;&gt;"",G20&lt;&gt;"no aplica",OR(G20=H20,G20=I20)),AND(H20&lt;&gt;"",H20&lt;&gt;"no aplica",OR(H20=I20))),"persona repetida","")</f>
        <v/>
      </c>
    </row>
    <row r="21" ht="18" customHeight="1">
      <c r="A21" s="13" t="n"/>
      <c r="B21" s="14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6">
        <f>IF(AND($A21="",$D21=""),"",COUNTBLANK(E21:I21))</f>
        <v/>
      </c>
      <c r="L21" s="16">
        <f>IF(OR(AND(E21&lt;&gt;"",E21&lt;&gt;"no aplica",OR(E21=F21,E21=G21,E21=H21,E21=I21)),AND(F21&lt;&gt;"",F21&lt;&gt;"no aplica",OR(F21=G21,F21=H21,F21=I21)),AND(G21&lt;&gt;"",G21&lt;&gt;"no aplica",OR(G21=H21,G21=I21)),AND(H21&lt;&gt;"",H21&lt;&gt;"no aplica",OR(H21=I21))),"persona repetida","")</f>
        <v/>
      </c>
    </row>
    <row r="22" ht="18" customHeight="1">
      <c r="A22" s="13" t="n"/>
      <c r="B22" s="14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6">
        <f>IF(AND($A22="",$D22=""),"",COUNTBLANK(E22:I22))</f>
        <v/>
      </c>
      <c r="L22" s="16">
        <f>IF(OR(AND(E22&lt;&gt;"",E22&lt;&gt;"no aplica",OR(E22=F22,E22=G22,E22=H22,E22=I22)),AND(F22&lt;&gt;"",F22&lt;&gt;"no aplica",OR(F22=G22,F22=H22,F22=I22)),AND(G22&lt;&gt;"",G22&lt;&gt;"no aplica",OR(G22=H22,G22=I22)),AND(H22&lt;&gt;"",H22&lt;&gt;"no aplica",OR(H22=I22))),"persona repetida","")</f>
        <v/>
      </c>
    </row>
    <row r="23" ht="18" customHeight="1">
      <c r="A23" s="13" t="n"/>
      <c r="B23" s="14" t="n"/>
      <c r="C23" s="14" t="n"/>
      <c r="D23" s="15" t="n"/>
      <c r="E23" s="15" t="n"/>
      <c r="F23" s="15" t="n"/>
      <c r="G23" s="15" t="n"/>
      <c r="H23" s="15" t="n"/>
      <c r="I23" s="15" t="n"/>
      <c r="J23" s="15" t="n"/>
      <c r="K23" s="16">
        <f>IF(AND($A23="",$D23=""),"",COUNTBLANK(E23:I23))</f>
        <v/>
      </c>
      <c r="L23" s="16">
        <f>IF(OR(AND(E23&lt;&gt;"",E23&lt;&gt;"no aplica",OR(E23=F23,E23=G23,E23=H23,E23=I23)),AND(F23&lt;&gt;"",F23&lt;&gt;"no aplica",OR(F23=G23,F23=H23,F23=I23)),AND(G23&lt;&gt;"",G23&lt;&gt;"no aplica",OR(G23=H23,G23=I23)),AND(H23&lt;&gt;"",H23&lt;&gt;"no aplica",OR(H23=I23))),"persona repetida","")</f>
        <v/>
      </c>
    </row>
    <row r="24" ht="18" customHeight="1">
      <c r="A24" s="13" t="n"/>
      <c r="B24" s="14" t="n"/>
      <c r="C24" s="14" t="n"/>
      <c r="D24" s="15" t="n"/>
      <c r="E24" s="15" t="n"/>
      <c r="F24" s="15" t="n"/>
      <c r="G24" s="15" t="n"/>
      <c r="H24" s="15" t="n"/>
      <c r="I24" s="15" t="n"/>
      <c r="J24" s="15" t="n"/>
      <c r="K24" s="16">
        <f>IF(AND($A24="",$D24=""),"",COUNTBLANK(E24:I24))</f>
        <v/>
      </c>
      <c r="L24" s="16">
        <f>IF(OR(AND(E24&lt;&gt;"",E24&lt;&gt;"no aplica",OR(E24=F24,E24=G24,E24=H24,E24=I24)),AND(F24&lt;&gt;"",F24&lt;&gt;"no aplica",OR(F24=G24,F24=H24,F24=I24)),AND(G24&lt;&gt;"",G24&lt;&gt;"no aplica",OR(G24=H24,G24=I24)),AND(H24&lt;&gt;"",H24&lt;&gt;"no aplica",OR(H24=I24))),"persona repetida","")</f>
        <v/>
      </c>
    </row>
    <row r="25" ht="18" customHeight="1">
      <c r="A25" s="13" t="n"/>
      <c r="B25" s="14" t="n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6">
        <f>IF(AND($A25="",$D25=""),"",COUNTBLANK(E25:I25))</f>
        <v/>
      </c>
      <c r="L25" s="16">
        <f>IF(OR(AND(E25&lt;&gt;"",E25&lt;&gt;"no aplica",OR(E25=F25,E25=G25,E25=H25,E25=I25)),AND(F25&lt;&gt;"",F25&lt;&gt;"no aplica",OR(F25=G25,F25=H25,F25=I25)),AND(G25&lt;&gt;"",G25&lt;&gt;"no aplica",OR(G25=H25,G25=I25)),AND(H25&lt;&gt;"",H25&lt;&gt;"no aplica",OR(H25=I25))),"persona repetida","")</f>
        <v/>
      </c>
    </row>
    <row r="26" ht="18" customHeight="1">
      <c r="A26" s="13" t="n"/>
      <c r="B26" s="14" t="n"/>
      <c r="C26" s="14" t="n"/>
      <c r="D26" s="15" t="n"/>
      <c r="E26" s="15" t="n"/>
      <c r="F26" s="15" t="n"/>
      <c r="G26" s="15" t="n"/>
      <c r="H26" s="15" t="n"/>
      <c r="I26" s="15" t="n"/>
      <c r="J26" s="15" t="n"/>
      <c r="K26" s="16">
        <f>IF(AND($A26="",$D26=""),"",COUNTBLANK(E26:I26))</f>
        <v/>
      </c>
      <c r="L26" s="16">
        <f>IF(OR(AND(E26&lt;&gt;"",E26&lt;&gt;"no aplica",OR(E26=F26,E26=G26,E26=H26,E26=I26)),AND(F26&lt;&gt;"",F26&lt;&gt;"no aplica",OR(F26=G26,F26=H26,F26=I26)),AND(G26&lt;&gt;"",G26&lt;&gt;"no aplica",OR(G26=H26,G26=I26)),AND(H26&lt;&gt;"",H26&lt;&gt;"no aplica",OR(H26=I26))),"persona repetida","")</f>
        <v/>
      </c>
    </row>
    <row r="27" ht="18" customHeight="1">
      <c r="A27" s="13" t="n"/>
      <c r="B27" s="14" t="n"/>
      <c r="C27" s="14" t="n"/>
      <c r="D27" s="15" t="n"/>
      <c r="E27" s="15" t="n"/>
      <c r="F27" s="15" t="n"/>
      <c r="G27" s="15" t="n"/>
      <c r="H27" s="15" t="n"/>
      <c r="I27" s="15" t="n"/>
      <c r="J27" s="15" t="n"/>
      <c r="K27" s="16">
        <f>IF(AND($A27="",$D27=""),"",COUNTBLANK(E27:I27))</f>
        <v/>
      </c>
      <c r="L27" s="16">
        <f>IF(OR(AND(E27&lt;&gt;"",E27&lt;&gt;"no aplica",OR(E27=F27,E27=G27,E27=H27,E27=I27)),AND(F27&lt;&gt;"",F27&lt;&gt;"no aplica",OR(F27=G27,F27=H27,F27=I27)),AND(G27&lt;&gt;"",G27&lt;&gt;"no aplica",OR(G27=H27,G27=I27)),AND(H27&lt;&gt;"",H27&lt;&gt;"no aplica",OR(H27=I27))),"persona repetida","")</f>
        <v/>
      </c>
    </row>
    <row r="28" ht="18" customHeight="1">
      <c r="A28" s="13" t="n"/>
      <c r="B28" s="14" t="n"/>
      <c r="C28" s="14" t="n"/>
      <c r="D28" s="15" t="n"/>
      <c r="E28" s="15" t="n"/>
      <c r="F28" s="15" t="n"/>
      <c r="G28" s="15" t="n"/>
      <c r="H28" s="15" t="n"/>
      <c r="I28" s="15" t="n"/>
      <c r="J28" s="15" t="n"/>
      <c r="K28" s="16">
        <f>IF(AND($A28="",$D28=""),"",COUNTBLANK(E28:I28))</f>
        <v/>
      </c>
      <c r="L28" s="16">
        <f>IF(OR(AND(E28&lt;&gt;"",E28&lt;&gt;"no aplica",OR(E28=F28,E28=G28,E28=H28,E28=I28)),AND(F28&lt;&gt;"",F28&lt;&gt;"no aplica",OR(F28=G28,F28=H28,F28=I28)),AND(G28&lt;&gt;"",G28&lt;&gt;"no aplica",OR(G28=H28,G28=I28)),AND(H28&lt;&gt;"",H28&lt;&gt;"no aplica",OR(H28=I28))),"persona repetida","")</f>
        <v/>
      </c>
    </row>
    <row r="29" ht="18" customHeight="1">
      <c r="A29" s="13" t="n"/>
      <c r="B29" s="14" t="n"/>
      <c r="C29" s="14" t="n"/>
      <c r="D29" s="15" t="n"/>
      <c r="E29" s="15" t="n"/>
      <c r="F29" s="15" t="n"/>
      <c r="G29" s="15" t="n"/>
      <c r="H29" s="15" t="n"/>
      <c r="I29" s="15" t="n"/>
      <c r="J29" s="15" t="n"/>
      <c r="K29" s="16">
        <f>IF(AND($A29="",$D29=""),"",COUNTBLANK(E29:I29))</f>
        <v/>
      </c>
      <c r="L29" s="16">
        <f>IF(OR(AND(E29&lt;&gt;"",E29&lt;&gt;"no aplica",OR(E29=F29,E29=G29,E29=H29,E29=I29)),AND(F29&lt;&gt;"",F29&lt;&gt;"no aplica",OR(F29=G29,F29=H29,F29=I29)),AND(G29&lt;&gt;"",G29&lt;&gt;"no aplica",OR(G29=H29,G29=I29)),AND(H29&lt;&gt;"",H29&lt;&gt;"no aplica",OR(H29=I29))),"persona repetida","")</f>
        <v/>
      </c>
    </row>
    <row r="30" ht="18" customHeight="1">
      <c r="A30" s="13" t="n"/>
      <c r="B30" s="14" t="n"/>
      <c r="C30" s="14" t="n"/>
      <c r="D30" s="15" t="n"/>
      <c r="E30" s="15" t="n"/>
      <c r="F30" s="15" t="n"/>
      <c r="G30" s="15" t="n"/>
      <c r="H30" s="15" t="n"/>
      <c r="I30" s="15" t="n"/>
      <c r="J30" s="15" t="n"/>
      <c r="K30" s="16">
        <f>IF(AND($A30="",$D30=""),"",COUNTBLANK(E30:I30))</f>
        <v/>
      </c>
      <c r="L30" s="16">
        <f>IF(OR(AND(E30&lt;&gt;"",E30&lt;&gt;"no aplica",OR(E30=F30,E30=G30,E30=H30,E30=I30)),AND(F30&lt;&gt;"",F30&lt;&gt;"no aplica",OR(F30=G30,F30=H30,F30=I30)),AND(G30&lt;&gt;"",G30&lt;&gt;"no aplica",OR(G30=H30,G30=I30)),AND(H30&lt;&gt;"",H30&lt;&gt;"no aplica",OR(H30=I30))),"persona repetida","")</f>
        <v/>
      </c>
    </row>
    <row r="31" ht="18" customHeight="1">
      <c r="A31" s="13" t="n"/>
      <c r="B31" s="14" t="n"/>
      <c r="C31" s="14" t="n"/>
      <c r="D31" s="15" t="n"/>
      <c r="E31" s="15" t="n"/>
      <c r="F31" s="15" t="n"/>
      <c r="G31" s="15" t="n"/>
      <c r="H31" s="15" t="n"/>
      <c r="I31" s="15" t="n"/>
      <c r="J31" s="15" t="n"/>
      <c r="K31" s="16">
        <f>IF(AND($A31="",$D31=""),"",COUNTBLANK(E31:I31))</f>
        <v/>
      </c>
      <c r="L31" s="16">
        <f>IF(OR(AND(E31&lt;&gt;"",E31&lt;&gt;"no aplica",OR(E31=F31,E31=G31,E31=H31,E31=I31)),AND(F31&lt;&gt;"",F31&lt;&gt;"no aplica",OR(F31=G31,F31=H31,F31=I31)),AND(G31&lt;&gt;"",G31&lt;&gt;"no aplica",OR(G31=H31,G31=I31)),AND(H31&lt;&gt;"",H31&lt;&gt;"no aplica",OR(H31=I31))),"persona repetida","")</f>
        <v/>
      </c>
    </row>
    <row r="32" ht="18" customHeight="1">
      <c r="A32" s="13" t="n"/>
      <c r="B32" s="14" t="n"/>
      <c r="C32" s="14" t="n"/>
      <c r="D32" s="15" t="n"/>
      <c r="E32" s="15" t="n"/>
      <c r="F32" s="15" t="n"/>
      <c r="G32" s="15" t="n"/>
      <c r="H32" s="15" t="n"/>
      <c r="I32" s="15" t="n"/>
      <c r="J32" s="15" t="n"/>
      <c r="K32" s="16">
        <f>IF(AND($A32="",$D32=""),"",COUNTBLANK(E32:I32))</f>
        <v/>
      </c>
      <c r="L32" s="16">
        <f>IF(OR(AND(E32&lt;&gt;"",E32&lt;&gt;"no aplica",OR(E32=F32,E32=G32,E32=H32,E32=I32)),AND(F32&lt;&gt;"",F32&lt;&gt;"no aplica",OR(F32=G32,F32=H32,F32=I32)),AND(G32&lt;&gt;"",G32&lt;&gt;"no aplica",OR(G32=H32,G32=I32)),AND(H32&lt;&gt;"",H32&lt;&gt;"no aplica",OR(H32=I32))),"persona repetida","")</f>
        <v/>
      </c>
    </row>
    <row r="33" ht="18" customHeight="1">
      <c r="A33" s="13" t="n"/>
      <c r="B33" s="14" t="n"/>
      <c r="C33" s="14" t="n"/>
      <c r="D33" s="15" t="n"/>
      <c r="E33" s="15" t="n"/>
      <c r="F33" s="15" t="n"/>
      <c r="G33" s="15" t="n"/>
      <c r="H33" s="15" t="n"/>
      <c r="I33" s="15" t="n"/>
      <c r="J33" s="15" t="n"/>
      <c r="K33" s="16">
        <f>IF(AND($A33="",$D33=""),"",COUNTBLANK(E33:I33))</f>
        <v/>
      </c>
      <c r="L33" s="16">
        <f>IF(OR(AND(E33&lt;&gt;"",E33&lt;&gt;"no aplica",OR(E33=F33,E33=G33,E33=H33,E33=I33)),AND(F33&lt;&gt;"",F33&lt;&gt;"no aplica",OR(F33=G33,F33=H33,F33=I33)),AND(G33&lt;&gt;"",G33&lt;&gt;"no aplica",OR(G33=H33,G33=I33)),AND(H33&lt;&gt;"",H33&lt;&gt;"no aplica",OR(H33=I33))),"persona repetida","")</f>
        <v/>
      </c>
    </row>
    <row r="34" ht="18" customHeight="1">
      <c r="A34" s="13" t="n"/>
      <c r="B34" s="14" t="n"/>
      <c r="C34" s="14" t="n"/>
      <c r="D34" s="15" t="n"/>
      <c r="E34" s="15" t="n"/>
      <c r="F34" s="15" t="n"/>
      <c r="G34" s="15" t="n"/>
      <c r="H34" s="15" t="n"/>
      <c r="I34" s="15" t="n"/>
      <c r="J34" s="15" t="n"/>
      <c r="K34" s="16">
        <f>IF(AND($A34="",$D34=""),"",COUNTBLANK(E34:I34))</f>
        <v/>
      </c>
      <c r="L34" s="16">
        <f>IF(OR(AND(E34&lt;&gt;"",E34&lt;&gt;"no aplica",OR(E34=F34,E34=G34,E34=H34,E34=I34)),AND(F34&lt;&gt;"",F34&lt;&gt;"no aplica",OR(F34=G34,F34=H34,F34=I34)),AND(G34&lt;&gt;"",G34&lt;&gt;"no aplica",OR(G34=H34,G34=I34)),AND(H34&lt;&gt;"",H34&lt;&gt;"no aplica",OR(H34=I34))),"persona repetida","")</f>
        <v/>
      </c>
    </row>
    <row r="35" ht="18" customHeight="1">
      <c r="A35" s="13" t="n"/>
      <c r="B35" s="14" t="n"/>
      <c r="C35" s="14" t="n"/>
      <c r="D35" s="15" t="n"/>
      <c r="E35" s="15" t="n"/>
      <c r="F35" s="15" t="n"/>
      <c r="G35" s="15" t="n"/>
      <c r="H35" s="15" t="n"/>
      <c r="I35" s="15" t="n"/>
      <c r="J35" s="15" t="n"/>
      <c r="K35" s="16">
        <f>IF(AND($A35="",$D35=""),"",COUNTBLANK(E35:I35))</f>
        <v/>
      </c>
      <c r="L35" s="16">
        <f>IF(OR(AND(E35&lt;&gt;"",E35&lt;&gt;"no aplica",OR(E35=F35,E35=G35,E35=H35,E35=I35)),AND(F35&lt;&gt;"",F35&lt;&gt;"no aplica",OR(F35=G35,F35=H35,F35=I35)),AND(G35&lt;&gt;"",G35&lt;&gt;"no aplica",OR(G35=H35,G35=I35)),AND(H35&lt;&gt;"",H35&lt;&gt;"no aplica",OR(H35=I35))),"persona repetida","")</f>
        <v/>
      </c>
    </row>
    <row r="36" ht="18" customHeight="1">
      <c r="A36" s="13" t="n"/>
      <c r="B36" s="14" t="n"/>
      <c r="C36" s="14" t="n"/>
      <c r="D36" s="15" t="n"/>
      <c r="E36" s="15" t="n"/>
      <c r="F36" s="15" t="n"/>
      <c r="G36" s="15" t="n"/>
      <c r="H36" s="15" t="n"/>
      <c r="I36" s="15" t="n"/>
      <c r="J36" s="15" t="n"/>
      <c r="K36" s="16">
        <f>IF(AND($A36="",$D36=""),"",COUNTBLANK(E36:I36))</f>
        <v/>
      </c>
      <c r="L36" s="16">
        <f>IF(OR(AND(E36&lt;&gt;"",E36&lt;&gt;"no aplica",OR(E36=F36,E36=G36,E36=H36,E36=I36)),AND(F36&lt;&gt;"",F36&lt;&gt;"no aplica",OR(F36=G36,F36=H36,F36=I36)),AND(G36&lt;&gt;"",G36&lt;&gt;"no aplica",OR(G36=H36,G36=I36)),AND(H36&lt;&gt;"",H36&lt;&gt;"no aplica",OR(H36=I36))),"persona repetida","")</f>
        <v/>
      </c>
    </row>
    <row r="37" ht="18" customHeight="1">
      <c r="A37" s="13" t="n"/>
      <c r="B37" s="14" t="n"/>
      <c r="C37" s="14" t="n"/>
      <c r="D37" s="15" t="n"/>
      <c r="E37" s="15" t="n"/>
      <c r="F37" s="15" t="n"/>
      <c r="G37" s="15" t="n"/>
      <c r="H37" s="15" t="n"/>
      <c r="I37" s="15" t="n"/>
      <c r="J37" s="15" t="n"/>
      <c r="K37" s="16">
        <f>IF(AND($A37="",$D37=""),"",COUNTBLANK(E37:I37))</f>
        <v/>
      </c>
      <c r="L37" s="16">
        <f>IF(OR(AND(E37&lt;&gt;"",E37&lt;&gt;"no aplica",OR(E37=F37,E37=G37,E37=H37,E37=I37)),AND(F37&lt;&gt;"",F37&lt;&gt;"no aplica",OR(F37=G37,F37=H37,F37=I37)),AND(G37&lt;&gt;"",G37&lt;&gt;"no aplica",OR(G37=H37,G37=I37)),AND(H37&lt;&gt;"",H37&lt;&gt;"no aplica",OR(H37=I37))),"persona repetida","")</f>
        <v/>
      </c>
    </row>
    <row r="38" ht="18" customHeight="1">
      <c r="A38" s="13" t="n"/>
      <c r="B38" s="14" t="n"/>
      <c r="C38" s="14" t="n"/>
      <c r="D38" s="15" t="n"/>
      <c r="E38" s="15" t="n"/>
      <c r="F38" s="15" t="n"/>
      <c r="G38" s="15" t="n"/>
      <c r="H38" s="15" t="n"/>
      <c r="I38" s="15" t="n"/>
      <c r="J38" s="15" t="n"/>
      <c r="K38" s="16">
        <f>IF(AND($A38="",$D38=""),"",COUNTBLANK(E38:I38))</f>
        <v/>
      </c>
      <c r="L38" s="16">
        <f>IF(OR(AND(E38&lt;&gt;"",E38&lt;&gt;"no aplica",OR(E38=F38,E38=G38,E38=H38,E38=I38)),AND(F38&lt;&gt;"",F38&lt;&gt;"no aplica",OR(F38=G38,F38=H38,F38=I38)),AND(G38&lt;&gt;"",G38&lt;&gt;"no aplica",OR(G38=H38,G38=I38)),AND(H38&lt;&gt;"",H38&lt;&gt;"no aplica",OR(H38=I38))),"persona repetida","")</f>
        <v/>
      </c>
    </row>
    <row r="39" ht="18" customHeight="1">
      <c r="A39" s="13" t="n"/>
      <c r="B39" s="14" t="n"/>
      <c r="C39" s="14" t="n"/>
      <c r="D39" s="15" t="n"/>
      <c r="E39" s="15" t="n"/>
      <c r="F39" s="15" t="n"/>
      <c r="G39" s="15" t="n"/>
      <c r="H39" s="15" t="n"/>
      <c r="I39" s="15" t="n"/>
      <c r="J39" s="15" t="n"/>
      <c r="K39" s="16">
        <f>IF(AND($A39="",$D39=""),"",COUNTBLANK(E39:I39))</f>
        <v/>
      </c>
      <c r="L39" s="16">
        <f>IF(OR(AND(E39&lt;&gt;"",E39&lt;&gt;"no aplica",OR(E39=F39,E39=G39,E39=H39,E39=I39)),AND(F39&lt;&gt;"",F39&lt;&gt;"no aplica",OR(F39=G39,F39=H39,F39=I39)),AND(G39&lt;&gt;"",G39&lt;&gt;"no aplica",OR(G39=H39,G39=I39)),AND(H39&lt;&gt;"",H39&lt;&gt;"no aplica",OR(H39=I39))),"persona repetida","")</f>
        <v/>
      </c>
    </row>
    <row r="40" ht="18" customHeight="1">
      <c r="A40" s="13" t="n"/>
      <c r="B40" s="14" t="n"/>
      <c r="C40" s="14" t="n"/>
      <c r="D40" s="15" t="n"/>
      <c r="E40" s="15" t="n"/>
      <c r="F40" s="15" t="n"/>
      <c r="G40" s="15" t="n"/>
      <c r="H40" s="15" t="n"/>
      <c r="I40" s="15" t="n"/>
      <c r="J40" s="15" t="n"/>
      <c r="K40" s="16">
        <f>IF(AND($A40="",$D40=""),"",COUNTBLANK(E40:I40))</f>
        <v/>
      </c>
      <c r="L40" s="16">
        <f>IF(OR(AND(E40&lt;&gt;"",E40&lt;&gt;"no aplica",OR(E40=F40,E40=G40,E40=H40,E40=I40)),AND(F40&lt;&gt;"",F40&lt;&gt;"no aplica",OR(F40=G40,F40=H40,F40=I40)),AND(G40&lt;&gt;"",G40&lt;&gt;"no aplica",OR(G40=H40,G40=I40)),AND(H40&lt;&gt;"",H40&lt;&gt;"no aplica",OR(H40=I40))),"persona repetida","")</f>
        <v/>
      </c>
    </row>
    <row r="41" ht="18" customHeight="1">
      <c r="A41" s="13" t="n"/>
      <c r="B41" s="14" t="n"/>
      <c r="C41" s="14" t="n"/>
      <c r="D41" s="15" t="n"/>
      <c r="E41" s="15" t="n"/>
      <c r="F41" s="15" t="n"/>
      <c r="G41" s="15" t="n"/>
      <c r="H41" s="15" t="n"/>
      <c r="I41" s="15" t="n"/>
      <c r="J41" s="15" t="n"/>
      <c r="K41" s="16">
        <f>IF(AND($A41="",$D41=""),"",COUNTBLANK(E41:I41))</f>
        <v/>
      </c>
      <c r="L41" s="16">
        <f>IF(OR(AND(E41&lt;&gt;"",E41&lt;&gt;"no aplica",OR(E41=F41,E41=G41,E41=H41,E41=I41)),AND(F41&lt;&gt;"",F41&lt;&gt;"no aplica",OR(F41=G41,F41=H41,F41=I41)),AND(G41&lt;&gt;"",G41&lt;&gt;"no aplica",OR(G41=H41,G41=I41)),AND(H41&lt;&gt;"",H41&lt;&gt;"no aplica",OR(H41=I41))),"persona repetida","")</f>
        <v/>
      </c>
    </row>
    <row r="42" ht="18" customHeight="1">
      <c r="A42" s="13" t="n"/>
      <c r="B42" s="14" t="n"/>
      <c r="C42" s="14" t="n"/>
      <c r="D42" s="15" t="n"/>
      <c r="E42" s="15" t="n"/>
      <c r="F42" s="15" t="n"/>
      <c r="G42" s="15" t="n"/>
      <c r="H42" s="15" t="n"/>
      <c r="I42" s="15" t="n"/>
      <c r="J42" s="15" t="n"/>
      <c r="K42" s="16">
        <f>IF(AND($A42="",$D42=""),"",COUNTBLANK(E42:I42))</f>
        <v/>
      </c>
      <c r="L42" s="16">
        <f>IF(OR(AND(E42&lt;&gt;"",E42&lt;&gt;"no aplica",OR(E42=F42,E42=G42,E42=H42,E42=I42)),AND(F42&lt;&gt;"",F42&lt;&gt;"no aplica",OR(F42=G42,F42=H42,F42=I42)),AND(G42&lt;&gt;"",G42&lt;&gt;"no aplica",OR(G42=H42,G42=I42)),AND(H42&lt;&gt;"",H42&lt;&gt;"no aplica",OR(H42=I42))),"persona repetida","")</f>
        <v/>
      </c>
    </row>
    <row r="43" ht="18" customHeight="1">
      <c r="A43" s="13" t="n"/>
      <c r="B43" s="14" t="n"/>
      <c r="C43" s="14" t="n"/>
      <c r="D43" s="15" t="n"/>
      <c r="E43" s="15" t="n"/>
      <c r="F43" s="15" t="n"/>
      <c r="G43" s="15" t="n"/>
      <c r="H43" s="15" t="n"/>
      <c r="I43" s="15" t="n"/>
      <c r="J43" s="15" t="n"/>
      <c r="K43" s="16">
        <f>IF(AND($A43="",$D43=""),"",COUNTBLANK(E43:I43))</f>
        <v/>
      </c>
      <c r="L43" s="16">
        <f>IF(OR(AND(E43&lt;&gt;"",E43&lt;&gt;"no aplica",OR(E43=F43,E43=G43,E43=H43,E43=I43)),AND(F43&lt;&gt;"",F43&lt;&gt;"no aplica",OR(F43=G43,F43=H43,F43=I43)),AND(G43&lt;&gt;"",G43&lt;&gt;"no aplica",OR(G43=H43,G43=I43)),AND(H43&lt;&gt;"",H43&lt;&gt;"no aplica",OR(H43=I43))),"persona repetida","")</f>
        <v/>
      </c>
    </row>
    <row r="44" ht="18" customHeight="1">
      <c r="A44" s="13" t="n"/>
      <c r="B44" s="14" t="n"/>
      <c r="C44" s="14" t="n"/>
      <c r="D44" s="15" t="n"/>
      <c r="E44" s="15" t="n"/>
      <c r="F44" s="15" t="n"/>
      <c r="G44" s="15" t="n"/>
      <c r="H44" s="15" t="n"/>
      <c r="I44" s="15" t="n"/>
      <c r="J44" s="15" t="n"/>
      <c r="K44" s="16">
        <f>IF(AND($A44="",$D44=""),"",COUNTBLANK(E44:I44))</f>
        <v/>
      </c>
      <c r="L44" s="16">
        <f>IF(OR(AND(E44&lt;&gt;"",E44&lt;&gt;"no aplica",OR(E44=F44,E44=G44,E44=H44,E44=I44)),AND(F44&lt;&gt;"",F44&lt;&gt;"no aplica",OR(F44=G44,F44=H44,F44=I44)),AND(G44&lt;&gt;"",G44&lt;&gt;"no aplica",OR(G44=H44,G44=I44)),AND(H44&lt;&gt;"",H44&lt;&gt;"no aplica",OR(H44=I44))),"persona repetida","")</f>
        <v/>
      </c>
    </row>
    <row r="45" ht="18" customHeight="1">
      <c r="A45" s="13" t="n"/>
      <c r="B45" s="14" t="n"/>
      <c r="C45" s="14" t="n"/>
      <c r="D45" s="15" t="n"/>
      <c r="E45" s="15" t="n"/>
      <c r="F45" s="15" t="n"/>
      <c r="G45" s="15" t="n"/>
      <c r="H45" s="15" t="n"/>
      <c r="I45" s="15" t="n"/>
      <c r="J45" s="15" t="n"/>
      <c r="K45" s="16">
        <f>IF(AND($A45="",$D45=""),"",COUNTBLANK(E45:I45))</f>
        <v/>
      </c>
      <c r="L45" s="16">
        <f>IF(OR(AND(E45&lt;&gt;"",E45&lt;&gt;"no aplica",OR(E45=F45,E45=G45,E45=H45,E45=I45)),AND(F45&lt;&gt;"",F45&lt;&gt;"no aplica",OR(F45=G45,F45=H45,F45=I45)),AND(G45&lt;&gt;"",G45&lt;&gt;"no aplica",OR(G45=H45,G45=I45)),AND(H45&lt;&gt;"",H45&lt;&gt;"no aplica",OR(H45=I45))),"persona repetida","")</f>
        <v/>
      </c>
    </row>
    <row r="46" ht="18" customHeight="1">
      <c r="A46" s="13" t="n"/>
      <c r="B46" s="14" t="n"/>
      <c r="C46" s="14" t="n"/>
      <c r="D46" s="15" t="n"/>
      <c r="E46" s="15" t="n"/>
      <c r="F46" s="15" t="n"/>
      <c r="G46" s="15" t="n"/>
      <c r="H46" s="15" t="n"/>
      <c r="I46" s="15" t="n"/>
      <c r="J46" s="15" t="n"/>
      <c r="K46" s="16">
        <f>IF(AND($A46="",$D46=""),"",COUNTBLANK(E46:I46))</f>
        <v/>
      </c>
      <c r="L46" s="16">
        <f>IF(OR(AND(E46&lt;&gt;"",E46&lt;&gt;"no aplica",OR(E46=F46,E46=G46,E46=H46,E46=I46)),AND(F46&lt;&gt;"",F46&lt;&gt;"no aplica",OR(F46=G46,F46=H46,F46=I46)),AND(G46&lt;&gt;"",G46&lt;&gt;"no aplica",OR(G46=H46,G46=I46)),AND(H46&lt;&gt;"",H46&lt;&gt;"no aplica",OR(H46=I46))),"persona repetida","")</f>
        <v/>
      </c>
    </row>
    <row r="47" ht="18" customHeight="1">
      <c r="A47" s="13" t="n"/>
      <c r="B47" s="14" t="n"/>
      <c r="C47" s="14" t="n"/>
      <c r="D47" s="15" t="n"/>
      <c r="E47" s="15" t="n"/>
      <c r="F47" s="15" t="n"/>
      <c r="G47" s="15" t="n"/>
      <c r="H47" s="15" t="n"/>
      <c r="I47" s="15" t="n"/>
      <c r="J47" s="15" t="n"/>
      <c r="K47" s="16">
        <f>IF(AND($A47="",$D47=""),"",COUNTBLANK(E47:I47))</f>
        <v/>
      </c>
      <c r="L47" s="16">
        <f>IF(OR(AND(E47&lt;&gt;"",E47&lt;&gt;"no aplica",OR(E47=F47,E47=G47,E47=H47,E47=I47)),AND(F47&lt;&gt;"",F47&lt;&gt;"no aplica",OR(F47=G47,F47=H47,F47=I47)),AND(G47&lt;&gt;"",G47&lt;&gt;"no aplica",OR(G47=H47,G47=I47)),AND(H47&lt;&gt;"",H47&lt;&gt;"no aplica",OR(H47=I47))),"persona repetida","")</f>
        <v/>
      </c>
    </row>
    <row r="48" ht="18" customHeight="1">
      <c r="A48" s="13" t="n"/>
      <c r="B48" s="14" t="n"/>
      <c r="C48" s="14" t="n"/>
      <c r="D48" s="15" t="n"/>
      <c r="E48" s="15" t="n"/>
      <c r="F48" s="15" t="n"/>
      <c r="G48" s="15" t="n"/>
      <c r="H48" s="15" t="n"/>
      <c r="I48" s="15" t="n"/>
      <c r="J48" s="15" t="n"/>
      <c r="K48" s="16">
        <f>IF(AND($A48="",$D48=""),"",COUNTBLANK(E48:I48))</f>
        <v/>
      </c>
      <c r="L48" s="16">
        <f>IF(OR(AND(E48&lt;&gt;"",E48&lt;&gt;"no aplica",OR(E48=F48,E48=G48,E48=H48,E48=I48)),AND(F48&lt;&gt;"",F48&lt;&gt;"no aplica",OR(F48=G48,F48=H48,F48=I48)),AND(G48&lt;&gt;"",G48&lt;&gt;"no aplica",OR(G48=H48,G48=I48)),AND(H48&lt;&gt;"",H48&lt;&gt;"no aplica",OR(H48=I48))),"persona repetida","")</f>
        <v/>
      </c>
    </row>
    <row r="49" ht="18" customHeight="1">
      <c r="A49" s="13" t="n"/>
      <c r="B49" s="14" t="n"/>
      <c r="C49" s="14" t="n"/>
      <c r="D49" s="15" t="n"/>
      <c r="E49" s="15" t="n"/>
      <c r="F49" s="15" t="n"/>
      <c r="G49" s="15" t="n"/>
      <c r="H49" s="15" t="n"/>
      <c r="I49" s="15" t="n"/>
      <c r="J49" s="15" t="n"/>
      <c r="K49" s="16">
        <f>IF(AND($A49="",$D49=""),"",COUNTBLANK(E49:I49))</f>
        <v/>
      </c>
      <c r="L49" s="16">
        <f>IF(OR(AND(E49&lt;&gt;"",E49&lt;&gt;"no aplica",OR(E49=F49,E49=G49,E49=H49,E49=I49)),AND(F49&lt;&gt;"",F49&lt;&gt;"no aplica",OR(F49=G49,F49=H49,F49=I49)),AND(G49&lt;&gt;"",G49&lt;&gt;"no aplica",OR(G49=H49,G49=I49)),AND(H49&lt;&gt;"",H49&lt;&gt;"no aplica",OR(H49=I49))),"persona repetida","")</f>
        <v/>
      </c>
    </row>
    <row r="50" ht="18" customHeight="1">
      <c r="A50" s="13" t="n"/>
      <c r="B50" s="14" t="n"/>
      <c r="C50" s="14" t="n"/>
      <c r="D50" s="15" t="n"/>
      <c r="E50" s="15" t="n"/>
      <c r="F50" s="15" t="n"/>
      <c r="G50" s="15" t="n"/>
      <c r="H50" s="15" t="n"/>
      <c r="I50" s="15" t="n"/>
      <c r="J50" s="15" t="n"/>
      <c r="K50" s="16">
        <f>IF(AND($A50="",$D50=""),"",COUNTBLANK(E50:I50))</f>
        <v/>
      </c>
      <c r="L50" s="16">
        <f>IF(OR(AND(E50&lt;&gt;"",E50&lt;&gt;"no aplica",OR(E50=F50,E50=G50,E50=H50,E50=I50)),AND(F50&lt;&gt;"",F50&lt;&gt;"no aplica",OR(F50=G50,F50=H50,F50=I50)),AND(G50&lt;&gt;"",G50&lt;&gt;"no aplica",OR(G50=H50,G50=I50)),AND(H50&lt;&gt;"",H50&lt;&gt;"no aplica",OR(H50=I50))),"persona repetida","")</f>
        <v/>
      </c>
    </row>
    <row r="51" ht="18" customHeight="1">
      <c r="A51" s="13" t="n"/>
      <c r="B51" s="14" t="n"/>
      <c r="C51" s="14" t="n"/>
      <c r="D51" s="15" t="n"/>
      <c r="E51" s="15" t="n"/>
      <c r="F51" s="15" t="n"/>
      <c r="G51" s="15" t="n"/>
      <c r="H51" s="15" t="n"/>
      <c r="I51" s="15" t="n"/>
      <c r="J51" s="15" t="n"/>
      <c r="K51" s="16">
        <f>IF(AND($A51="",$D51=""),"",COUNTBLANK(E51:I51))</f>
        <v/>
      </c>
      <c r="L51" s="16">
        <f>IF(OR(AND(E51&lt;&gt;"",E51&lt;&gt;"no aplica",OR(E51=F51,E51=G51,E51=H51,E51=I51)),AND(F51&lt;&gt;"",F51&lt;&gt;"no aplica",OR(F51=G51,F51=H51,F51=I51)),AND(G51&lt;&gt;"",G51&lt;&gt;"no aplica",OR(G51=H51,G51=I51)),AND(H51&lt;&gt;"",H51&lt;&gt;"no aplica",OR(H51=I51))),"persona repetida","")</f>
        <v/>
      </c>
    </row>
    <row r="52" ht="18" customHeight="1">
      <c r="A52" s="13" t="n"/>
      <c r="B52" s="14" t="n"/>
      <c r="C52" s="14" t="n"/>
      <c r="D52" s="15" t="n"/>
      <c r="E52" s="15" t="n"/>
      <c r="F52" s="15" t="n"/>
      <c r="G52" s="15" t="n"/>
      <c r="H52" s="15" t="n"/>
      <c r="I52" s="15" t="n"/>
      <c r="J52" s="15" t="n"/>
      <c r="K52" s="16">
        <f>IF(AND($A52="",$D52=""),"",COUNTBLANK(E52:I52))</f>
        <v/>
      </c>
      <c r="L52" s="16">
        <f>IF(OR(AND(E52&lt;&gt;"",E52&lt;&gt;"no aplica",OR(E52=F52,E52=G52,E52=H52,E52=I52)),AND(F52&lt;&gt;"",F52&lt;&gt;"no aplica",OR(F52=G52,F52=H52,F52=I52)),AND(G52&lt;&gt;"",G52&lt;&gt;"no aplica",OR(G52=H52,G52=I52)),AND(H52&lt;&gt;"",H52&lt;&gt;"no aplica",OR(H52=I52))),"persona repetida","")</f>
        <v/>
      </c>
    </row>
    <row r="53" ht="18" customHeight="1">
      <c r="A53" s="13" t="n"/>
      <c r="B53" s="14" t="n"/>
      <c r="C53" s="14" t="n"/>
      <c r="D53" s="15" t="n"/>
      <c r="E53" s="15" t="n"/>
      <c r="F53" s="15" t="n"/>
      <c r="G53" s="15" t="n"/>
      <c r="H53" s="15" t="n"/>
      <c r="I53" s="15" t="n"/>
      <c r="J53" s="15" t="n"/>
      <c r="K53" s="16">
        <f>IF(AND($A53="",$D53=""),"",COUNTBLANK(E53:I53))</f>
        <v/>
      </c>
      <c r="L53" s="16">
        <f>IF(OR(AND(E53&lt;&gt;"",E53&lt;&gt;"no aplica",OR(E53=F53,E53=G53,E53=H53,E53=I53)),AND(F53&lt;&gt;"",F53&lt;&gt;"no aplica",OR(F53=G53,F53=H53,F53=I53)),AND(G53&lt;&gt;"",G53&lt;&gt;"no aplica",OR(G53=H53,G53=I53)),AND(H53&lt;&gt;"",H53&lt;&gt;"no aplica",OR(H53=I53))),"persona repetida","")</f>
        <v/>
      </c>
    </row>
    <row r="54" ht="18" customHeight="1">
      <c r="A54" s="13" t="n"/>
      <c r="B54" s="14" t="n"/>
      <c r="C54" s="14" t="n"/>
      <c r="D54" s="15" t="n"/>
      <c r="E54" s="15" t="n"/>
      <c r="F54" s="15" t="n"/>
      <c r="G54" s="15" t="n"/>
      <c r="H54" s="15" t="n"/>
      <c r="I54" s="15" t="n"/>
      <c r="J54" s="15" t="n"/>
      <c r="K54" s="16">
        <f>IF(AND($A54="",$D54=""),"",COUNTBLANK(E54:I54))</f>
        <v/>
      </c>
      <c r="L54" s="16">
        <f>IF(OR(AND(E54&lt;&gt;"",E54&lt;&gt;"no aplica",OR(E54=F54,E54=G54,E54=H54,E54=I54)),AND(F54&lt;&gt;"",F54&lt;&gt;"no aplica",OR(F54=G54,F54=H54,F54=I54)),AND(G54&lt;&gt;"",G54&lt;&gt;"no aplica",OR(G54=H54,G54=I54)),AND(H54&lt;&gt;"",H54&lt;&gt;"no aplica",OR(H54=I54))),"persona repetida","")</f>
        <v/>
      </c>
    </row>
    <row r="55" ht="18" customHeight="1">
      <c r="A55" s="13" t="n"/>
      <c r="B55" s="14" t="n"/>
      <c r="C55" s="14" t="n"/>
      <c r="D55" s="15" t="n"/>
      <c r="E55" s="15" t="n"/>
      <c r="F55" s="15" t="n"/>
      <c r="G55" s="15" t="n"/>
      <c r="H55" s="15" t="n"/>
      <c r="I55" s="15" t="n"/>
      <c r="J55" s="15" t="n"/>
      <c r="K55" s="16">
        <f>IF(AND($A55="",$D55=""),"",COUNTBLANK(E55:I55))</f>
        <v/>
      </c>
      <c r="L55" s="16">
        <f>IF(OR(AND(E55&lt;&gt;"",E55&lt;&gt;"no aplica",OR(E55=F55,E55=G55,E55=H55,E55=I55)),AND(F55&lt;&gt;"",F55&lt;&gt;"no aplica",OR(F55=G55,F55=H55,F55=I55)),AND(G55&lt;&gt;"",G55&lt;&gt;"no aplica",OR(G55=H55,G55=I55)),AND(H55&lt;&gt;"",H55&lt;&gt;"no aplica",OR(H55=I55))),"persona repetida","")</f>
        <v/>
      </c>
    </row>
    <row r="56" ht="18" customHeight="1">
      <c r="A56" s="13" t="n"/>
      <c r="B56" s="14" t="n"/>
      <c r="C56" s="14" t="n"/>
      <c r="D56" s="15" t="n"/>
      <c r="E56" s="15" t="n"/>
      <c r="F56" s="15" t="n"/>
      <c r="G56" s="15" t="n"/>
      <c r="H56" s="15" t="n"/>
      <c r="I56" s="15" t="n"/>
      <c r="J56" s="15" t="n"/>
      <c r="K56" s="16">
        <f>IF(AND($A56="",$D56=""),"",COUNTBLANK(E56:I56))</f>
        <v/>
      </c>
      <c r="L56" s="16">
        <f>IF(OR(AND(E56&lt;&gt;"",E56&lt;&gt;"no aplica",OR(E56=F56,E56=G56,E56=H56,E56=I56)),AND(F56&lt;&gt;"",F56&lt;&gt;"no aplica",OR(F56=G56,F56=H56,F56=I56)),AND(G56&lt;&gt;"",G56&lt;&gt;"no aplica",OR(G56=H56,G56=I56)),AND(H56&lt;&gt;"",H56&lt;&gt;"no aplica",OR(H56=I56))),"persona repetida","")</f>
        <v/>
      </c>
    </row>
    <row r="57" ht="18" customHeight="1">
      <c r="A57" s="13" t="n"/>
      <c r="B57" s="14" t="n"/>
      <c r="C57" s="14" t="n"/>
      <c r="D57" s="15" t="n"/>
      <c r="E57" s="15" t="n"/>
      <c r="F57" s="15" t="n"/>
      <c r="G57" s="15" t="n"/>
      <c r="H57" s="15" t="n"/>
      <c r="I57" s="15" t="n"/>
      <c r="J57" s="15" t="n"/>
      <c r="K57" s="16">
        <f>IF(AND($A57="",$D57=""),"",COUNTBLANK(E57:I57))</f>
        <v/>
      </c>
      <c r="L57" s="16">
        <f>IF(OR(AND(E57&lt;&gt;"",E57&lt;&gt;"no aplica",OR(E57=F57,E57=G57,E57=H57,E57=I57)),AND(F57&lt;&gt;"",F57&lt;&gt;"no aplica",OR(F57=G57,F57=H57,F57=I57)),AND(G57&lt;&gt;"",G57&lt;&gt;"no aplica",OR(G57=H57,G57=I57)),AND(H57&lt;&gt;"",H57&lt;&gt;"no aplica",OR(H57=I57))),"persona repetida","")</f>
        <v/>
      </c>
    </row>
    <row r="58" ht="18" customHeight="1">
      <c r="A58" s="13" t="n"/>
      <c r="B58" s="14" t="n"/>
      <c r="C58" s="14" t="n"/>
      <c r="D58" s="15" t="n"/>
      <c r="E58" s="15" t="n"/>
      <c r="F58" s="15" t="n"/>
      <c r="G58" s="15" t="n"/>
      <c r="H58" s="15" t="n"/>
      <c r="I58" s="15" t="n"/>
      <c r="J58" s="15" t="n"/>
      <c r="K58" s="16">
        <f>IF(AND($A58="",$D58=""),"",COUNTBLANK(E58:I58))</f>
        <v/>
      </c>
      <c r="L58" s="16">
        <f>IF(OR(AND(E58&lt;&gt;"",E58&lt;&gt;"no aplica",OR(E58=F58,E58=G58,E58=H58,E58=I58)),AND(F58&lt;&gt;"",F58&lt;&gt;"no aplica",OR(F58=G58,F58=H58,F58=I58)),AND(G58&lt;&gt;"",G58&lt;&gt;"no aplica",OR(G58=H58,G58=I58)),AND(H58&lt;&gt;"",H58&lt;&gt;"no aplica",OR(H58=I58))),"persona repetida","")</f>
        <v/>
      </c>
    </row>
    <row r="59" ht="18" customHeight="1">
      <c r="A59" s="13" t="n"/>
      <c r="B59" s="14" t="n"/>
      <c r="C59" s="14" t="n"/>
      <c r="D59" s="15" t="n"/>
      <c r="E59" s="15" t="n"/>
      <c r="F59" s="15" t="n"/>
      <c r="G59" s="15" t="n"/>
      <c r="H59" s="15" t="n"/>
      <c r="I59" s="15" t="n"/>
      <c r="J59" s="15" t="n"/>
      <c r="K59" s="16">
        <f>IF(AND($A59="",$D59=""),"",COUNTBLANK(E59:I59))</f>
        <v/>
      </c>
      <c r="L59" s="16">
        <f>IF(OR(AND(E59&lt;&gt;"",E59&lt;&gt;"no aplica",OR(E59=F59,E59=G59,E59=H59,E59=I59)),AND(F59&lt;&gt;"",F59&lt;&gt;"no aplica",OR(F59=G59,F59=H59,F59=I59)),AND(G59&lt;&gt;"",G59&lt;&gt;"no aplica",OR(G59=H59,G59=I59)),AND(H59&lt;&gt;"",H59&lt;&gt;"no aplica",OR(H59=I59))),"persona repetida","")</f>
        <v/>
      </c>
    </row>
    <row r="60" ht="18" customHeight="1">
      <c r="A60" s="13" t="n"/>
      <c r="B60" s="14" t="n"/>
      <c r="C60" s="14" t="n"/>
      <c r="D60" s="15" t="n"/>
      <c r="E60" s="15" t="n"/>
      <c r="F60" s="15" t="n"/>
      <c r="G60" s="15" t="n"/>
      <c r="H60" s="15" t="n"/>
      <c r="I60" s="15" t="n"/>
      <c r="J60" s="15" t="n"/>
      <c r="K60" s="16">
        <f>IF(AND($A60="",$D60=""),"",COUNTBLANK(E60:I60))</f>
        <v/>
      </c>
      <c r="L60" s="16">
        <f>IF(OR(AND(E60&lt;&gt;"",E60&lt;&gt;"no aplica",OR(E60=F60,E60=G60,E60=H60,E60=I60)),AND(F60&lt;&gt;"",F60&lt;&gt;"no aplica",OR(F60=G60,F60=H60,F60=I60)),AND(G60&lt;&gt;"",G60&lt;&gt;"no aplica",OR(G60=H60,G60=I60)),AND(H60&lt;&gt;"",H60&lt;&gt;"no aplica",OR(H60=I60))),"persona repetida","")</f>
        <v/>
      </c>
    </row>
    <row r="61" ht="18" customHeight="1">
      <c r="A61" s="13" t="n"/>
      <c r="B61" s="14" t="n"/>
      <c r="C61" s="14" t="n"/>
      <c r="D61" s="15" t="n"/>
      <c r="E61" s="15" t="n"/>
      <c r="F61" s="15" t="n"/>
      <c r="G61" s="15" t="n"/>
      <c r="H61" s="15" t="n"/>
      <c r="I61" s="15" t="n"/>
      <c r="J61" s="15" t="n"/>
      <c r="K61" s="16">
        <f>IF(AND($A61="",$D61=""),"",COUNTBLANK(E61:I61))</f>
        <v/>
      </c>
      <c r="L61" s="16">
        <f>IF(OR(AND(E61&lt;&gt;"",E61&lt;&gt;"no aplica",OR(E61=F61,E61=G61,E61=H61,E61=I61)),AND(F61&lt;&gt;"",F61&lt;&gt;"no aplica",OR(F61=G61,F61=H61,F61=I61)),AND(G61&lt;&gt;"",G61&lt;&gt;"no aplica",OR(G61=H61,G61=I61)),AND(H61&lt;&gt;"",H61&lt;&gt;"no aplica",OR(H61=I61))),"persona repetida","")</f>
        <v/>
      </c>
    </row>
    <row r="62" ht="18" customHeight="1">
      <c r="A62" s="13" t="n"/>
      <c r="B62" s="14" t="n"/>
      <c r="C62" s="14" t="n"/>
      <c r="D62" s="15" t="n"/>
      <c r="E62" s="15" t="n"/>
      <c r="F62" s="15" t="n"/>
      <c r="G62" s="15" t="n"/>
      <c r="H62" s="15" t="n"/>
      <c r="I62" s="15" t="n"/>
      <c r="J62" s="15" t="n"/>
      <c r="K62" s="16">
        <f>IF(AND($A62="",$D62=""),"",COUNTBLANK(E62:I62))</f>
        <v/>
      </c>
      <c r="L62" s="16">
        <f>IF(OR(AND(E62&lt;&gt;"",E62&lt;&gt;"no aplica",OR(E62=F62,E62=G62,E62=H62,E62=I62)),AND(F62&lt;&gt;"",F62&lt;&gt;"no aplica",OR(F62=G62,F62=H62,F62=I62)),AND(G62&lt;&gt;"",G62&lt;&gt;"no aplica",OR(G62=H62,G62=I62)),AND(H62&lt;&gt;"",H62&lt;&gt;"no aplica",OR(H62=I62))),"persona repetida","")</f>
        <v/>
      </c>
    </row>
    <row r="63" ht="18" customHeight="1">
      <c r="A63" s="13" t="n"/>
      <c r="B63" s="14" t="n"/>
      <c r="C63" s="14" t="n"/>
      <c r="D63" s="15" t="n"/>
      <c r="E63" s="15" t="n"/>
      <c r="F63" s="15" t="n"/>
      <c r="G63" s="15" t="n"/>
      <c r="H63" s="15" t="n"/>
      <c r="I63" s="15" t="n"/>
      <c r="J63" s="15" t="n"/>
      <c r="K63" s="16">
        <f>IF(AND($A63="",$D63=""),"",COUNTBLANK(E63:I63))</f>
        <v/>
      </c>
      <c r="L63" s="16">
        <f>IF(OR(AND(E63&lt;&gt;"",E63&lt;&gt;"no aplica",OR(E63=F63,E63=G63,E63=H63,E63=I63)),AND(F63&lt;&gt;"",F63&lt;&gt;"no aplica",OR(F63=G63,F63=H63,F63=I63)),AND(G63&lt;&gt;"",G63&lt;&gt;"no aplica",OR(G63=H63,G63=I63)),AND(H63&lt;&gt;"",H63&lt;&gt;"no aplica",OR(H63=I63))),"persona repetida","")</f>
        <v/>
      </c>
    </row>
    <row r="64" ht="18" customHeight="1">
      <c r="A64" s="13" t="n"/>
      <c r="B64" s="14" t="n"/>
      <c r="C64" s="14" t="n"/>
      <c r="D64" s="15" t="n"/>
      <c r="E64" s="15" t="n"/>
      <c r="F64" s="15" t="n"/>
      <c r="G64" s="15" t="n"/>
      <c r="H64" s="15" t="n"/>
      <c r="I64" s="15" t="n"/>
      <c r="J64" s="15" t="n"/>
      <c r="K64" s="16">
        <f>IF(AND($A64="",$D64=""),"",COUNTBLANK(E64:I64))</f>
        <v/>
      </c>
      <c r="L64" s="16">
        <f>IF(OR(AND(E64&lt;&gt;"",E64&lt;&gt;"no aplica",OR(E64=F64,E64=G64,E64=H64,E64=I64)),AND(F64&lt;&gt;"",F64&lt;&gt;"no aplica",OR(F64=G64,F64=H64,F64=I64)),AND(G64&lt;&gt;"",G64&lt;&gt;"no aplica",OR(G64=H64,G64=I64)),AND(H64&lt;&gt;"",H64&lt;&gt;"no aplica",OR(H64=I64))),"persona repetida","")</f>
        <v/>
      </c>
    </row>
    <row r="65" ht="18" customHeight="1">
      <c r="A65" s="13" t="n"/>
      <c r="B65" s="14" t="n"/>
      <c r="C65" s="14" t="n"/>
      <c r="D65" s="15" t="n"/>
      <c r="E65" s="15" t="n"/>
      <c r="F65" s="15" t="n"/>
      <c r="G65" s="15" t="n"/>
      <c r="H65" s="15" t="n"/>
      <c r="I65" s="15" t="n"/>
      <c r="J65" s="15" t="n"/>
      <c r="K65" s="16">
        <f>IF(AND($A65="",$D65=""),"",COUNTBLANK(E65:I65))</f>
        <v/>
      </c>
      <c r="L65" s="16">
        <f>IF(OR(AND(E65&lt;&gt;"",E65&lt;&gt;"no aplica",OR(E65=F65,E65=G65,E65=H65,E65=I65)),AND(F65&lt;&gt;"",F65&lt;&gt;"no aplica",OR(F65=G65,F65=H65,F65=I65)),AND(G65&lt;&gt;"",G65&lt;&gt;"no aplica",OR(G65=H65,G65=I65)),AND(H65&lt;&gt;"",H65&lt;&gt;"no aplica",OR(H65=I65))),"persona repetida","")</f>
        <v/>
      </c>
    </row>
    <row r="66" ht="18" customHeight="1">
      <c r="A66" s="13" t="n"/>
      <c r="B66" s="14" t="n"/>
      <c r="C66" s="14" t="n"/>
      <c r="D66" s="15" t="n"/>
      <c r="E66" s="15" t="n"/>
      <c r="F66" s="15" t="n"/>
      <c r="G66" s="15" t="n"/>
      <c r="H66" s="15" t="n"/>
      <c r="I66" s="15" t="n"/>
      <c r="J66" s="15" t="n"/>
      <c r="K66" s="16">
        <f>IF(AND($A66="",$D66=""),"",COUNTBLANK(E66:I66))</f>
        <v/>
      </c>
      <c r="L66" s="16">
        <f>IF(OR(AND(E66&lt;&gt;"",E66&lt;&gt;"no aplica",OR(E66=F66,E66=G66,E66=H66,E66=I66)),AND(F66&lt;&gt;"",F66&lt;&gt;"no aplica",OR(F66=G66,F66=H66,F66=I66)),AND(G66&lt;&gt;"",G66&lt;&gt;"no aplica",OR(G66=H66,G66=I66)),AND(H66&lt;&gt;"",H66&lt;&gt;"no aplica",OR(H66=I66))),"persona repetida","")</f>
        <v/>
      </c>
    </row>
    <row r="67" ht="18" customHeight="1">
      <c r="A67" s="13" t="n"/>
      <c r="B67" s="14" t="n"/>
      <c r="C67" s="14" t="n"/>
      <c r="D67" s="15" t="n"/>
      <c r="E67" s="15" t="n"/>
      <c r="F67" s="15" t="n"/>
      <c r="G67" s="15" t="n"/>
      <c r="H67" s="15" t="n"/>
      <c r="I67" s="15" t="n"/>
      <c r="J67" s="15" t="n"/>
      <c r="K67" s="16">
        <f>IF(AND($A67="",$D67=""),"",COUNTBLANK(E67:I67))</f>
        <v/>
      </c>
      <c r="L67" s="16">
        <f>IF(OR(AND(E67&lt;&gt;"",E67&lt;&gt;"no aplica",OR(E67=F67,E67=G67,E67=H67,E67=I67)),AND(F67&lt;&gt;"",F67&lt;&gt;"no aplica",OR(F67=G67,F67=H67,F67=I67)),AND(G67&lt;&gt;"",G67&lt;&gt;"no aplica",OR(G67=H67,G67=I67)),AND(H67&lt;&gt;"",H67&lt;&gt;"no aplica",OR(H67=I67))),"persona repetida","")</f>
        <v/>
      </c>
    </row>
    <row r="68" ht="18" customHeight="1">
      <c r="A68" s="13" t="n"/>
      <c r="B68" s="14" t="n"/>
      <c r="C68" s="14" t="n"/>
      <c r="D68" s="15" t="n"/>
      <c r="E68" s="15" t="n"/>
      <c r="F68" s="15" t="n"/>
      <c r="G68" s="15" t="n"/>
      <c r="H68" s="15" t="n"/>
      <c r="I68" s="15" t="n"/>
      <c r="J68" s="15" t="n"/>
      <c r="K68" s="16">
        <f>IF(AND($A68="",$D68=""),"",COUNTBLANK(E68:I68))</f>
        <v/>
      </c>
      <c r="L68" s="16">
        <f>IF(OR(AND(E68&lt;&gt;"",E68&lt;&gt;"no aplica",OR(E68=F68,E68=G68,E68=H68,E68=I68)),AND(F68&lt;&gt;"",F68&lt;&gt;"no aplica",OR(F68=G68,F68=H68,F68=I68)),AND(G68&lt;&gt;"",G68&lt;&gt;"no aplica",OR(G68=H68,G68=I68)),AND(H68&lt;&gt;"",H68&lt;&gt;"no aplica",OR(H68=I68))),"persona repetida","")</f>
        <v/>
      </c>
    </row>
    <row r="69" ht="18" customHeight="1">
      <c r="A69" s="13" t="n"/>
      <c r="B69" s="14" t="n"/>
      <c r="C69" s="14" t="n"/>
      <c r="D69" s="15" t="n"/>
      <c r="E69" s="15" t="n"/>
      <c r="F69" s="15" t="n"/>
      <c r="G69" s="15" t="n"/>
      <c r="H69" s="15" t="n"/>
      <c r="I69" s="15" t="n"/>
      <c r="J69" s="15" t="n"/>
      <c r="K69" s="16">
        <f>IF(AND($A69="",$D69=""),"",COUNTBLANK(E69:I69))</f>
        <v/>
      </c>
      <c r="L69" s="16">
        <f>IF(OR(AND(E69&lt;&gt;"",E69&lt;&gt;"no aplica",OR(E69=F69,E69=G69,E69=H69,E69=I69)),AND(F69&lt;&gt;"",F69&lt;&gt;"no aplica",OR(F69=G69,F69=H69,F69=I69)),AND(G69&lt;&gt;"",G69&lt;&gt;"no aplica",OR(G69=H69,G69=I69)),AND(H69&lt;&gt;"",H69&lt;&gt;"no aplica",OR(H69=I69))),"persona repetida","")</f>
        <v/>
      </c>
    </row>
    <row r="70" ht="18" customHeight="1">
      <c r="A70" s="13" t="n"/>
      <c r="B70" s="14" t="n"/>
      <c r="C70" s="14" t="n"/>
      <c r="D70" s="15" t="n"/>
      <c r="E70" s="15" t="n"/>
      <c r="F70" s="15" t="n"/>
      <c r="G70" s="15" t="n"/>
      <c r="H70" s="15" t="n"/>
      <c r="I70" s="15" t="n"/>
      <c r="J70" s="15" t="n"/>
      <c r="K70" s="16">
        <f>IF(AND($A70="",$D70=""),"",COUNTBLANK(E70:I70))</f>
        <v/>
      </c>
      <c r="L70" s="16">
        <f>IF(OR(AND(E70&lt;&gt;"",E70&lt;&gt;"no aplica",OR(E70=F70,E70=G70,E70=H70,E70=I70)),AND(F70&lt;&gt;"",F70&lt;&gt;"no aplica",OR(F70=G70,F70=H70,F70=I70)),AND(G70&lt;&gt;"",G70&lt;&gt;"no aplica",OR(G70=H70,G70=I70)),AND(H70&lt;&gt;"",H70&lt;&gt;"no aplica",OR(H70=I70))),"persona repetida","")</f>
        <v/>
      </c>
    </row>
    <row r="71" ht="18" customHeight="1">
      <c r="A71" s="13" t="n"/>
      <c r="B71" s="14" t="n"/>
      <c r="C71" s="14" t="n"/>
      <c r="D71" s="15" t="n"/>
      <c r="E71" s="15" t="n"/>
      <c r="F71" s="15" t="n"/>
      <c r="G71" s="15" t="n"/>
      <c r="H71" s="15" t="n"/>
      <c r="I71" s="15" t="n"/>
      <c r="J71" s="15" t="n"/>
      <c r="K71" s="16">
        <f>IF(AND($A71="",$D71=""),"",COUNTBLANK(E71:I71))</f>
        <v/>
      </c>
      <c r="L71" s="16">
        <f>IF(OR(AND(E71&lt;&gt;"",E71&lt;&gt;"no aplica",OR(E71=F71,E71=G71,E71=H71,E71=I71)),AND(F71&lt;&gt;"",F71&lt;&gt;"no aplica",OR(F71=G71,F71=H71,F71=I71)),AND(G71&lt;&gt;"",G71&lt;&gt;"no aplica",OR(G71=H71,G71=I71)),AND(H71&lt;&gt;"",H71&lt;&gt;"no aplica",OR(H71=I71))),"persona repetida","")</f>
        <v/>
      </c>
    </row>
    <row r="72" ht="18" customHeight="1">
      <c r="A72" s="13" t="n"/>
      <c r="B72" s="14" t="n"/>
      <c r="C72" s="14" t="n"/>
      <c r="D72" s="15" t="n"/>
      <c r="E72" s="15" t="n"/>
      <c r="F72" s="15" t="n"/>
      <c r="G72" s="15" t="n"/>
      <c r="H72" s="15" t="n"/>
      <c r="I72" s="15" t="n"/>
      <c r="J72" s="15" t="n"/>
      <c r="K72" s="16">
        <f>IF(AND($A72="",$D72=""),"",COUNTBLANK(E72:I72))</f>
        <v/>
      </c>
      <c r="L72" s="16">
        <f>IF(OR(AND(E72&lt;&gt;"",E72&lt;&gt;"no aplica",OR(E72=F72,E72=G72,E72=H72,E72=I72)),AND(F72&lt;&gt;"",F72&lt;&gt;"no aplica",OR(F72=G72,F72=H72,F72=I72)),AND(G72&lt;&gt;"",G72&lt;&gt;"no aplica",OR(G72=H72,G72=I72)),AND(H72&lt;&gt;"",H72&lt;&gt;"no aplica",OR(H72=I72))),"persona repetida","")</f>
        <v/>
      </c>
    </row>
    <row r="73" ht="18" customHeight="1">
      <c r="A73" s="13" t="n"/>
      <c r="B73" s="14" t="n"/>
      <c r="C73" s="14" t="n"/>
      <c r="D73" s="15" t="n"/>
      <c r="E73" s="15" t="n"/>
      <c r="F73" s="15" t="n"/>
      <c r="G73" s="15" t="n"/>
      <c r="H73" s="15" t="n"/>
      <c r="I73" s="15" t="n"/>
      <c r="J73" s="15" t="n"/>
      <c r="K73" s="16">
        <f>IF(AND($A73="",$D73=""),"",COUNTBLANK(E73:I73))</f>
        <v/>
      </c>
      <c r="L73" s="16">
        <f>IF(OR(AND(E73&lt;&gt;"",E73&lt;&gt;"no aplica",OR(E73=F73,E73=G73,E73=H73,E73=I73)),AND(F73&lt;&gt;"",F73&lt;&gt;"no aplica",OR(F73=G73,F73=H73,F73=I73)),AND(G73&lt;&gt;"",G73&lt;&gt;"no aplica",OR(G73=H73,G73=I73)),AND(H73&lt;&gt;"",H73&lt;&gt;"no aplica",OR(H73=I73))),"persona repetida","")</f>
        <v/>
      </c>
    </row>
    <row r="74" ht="18" customHeight="1">
      <c r="A74" s="13" t="n"/>
      <c r="B74" s="14" t="n"/>
      <c r="C74" s="14" t="n"/>
      <c r="D74" s="15" t="n"/>
      <c r="E74" s="15" t="n"/>
      <c r="F74" s="15" t="n"/>
      <c r="G74" s="15" t="n"/>
      <c r="H74" s="15" t="n"/>
      <c r="I74" s="15" t="n"/>
      <c r="J74" s="15" t="n"/>
      <c r="K74" s="16">
        <f>IF(AND($A74="",$D74=""),"",COUNTBLANK(E74:I74))</f>
        <v/>
      </c>
      <c r="L74" s="16">
        <f>IF(OR(AND(E74&lt;&gt;"",E74&lt;&gt;"no aplica",OR(E74=F74,E74=G74,E74=H74,E74=I74)),AND(F74&lt;&gt;"",F74&lt;&gt;"no aplica",OR(F74=G74,F74=H74,F74=I74)),AND(G74&lt;&gt;"",G74&lt;&gt;"no aplica",OR(G74=H74,G74=I74)),AND(H74&lt;&gt;"",H74&lt;&gt;"no aplica",OR(H74=I74))),"persona repetida","")</f>
        <v/>
      </c>
    </row>
    <row r="75" ht="18" customHeight="1">
      <c r="A75" s="13" t="n"/>
      <c r="B75" s="14" t="n"/>
      <c r="C75" s="14" t="n"/>
      <c r="D75" s="15" t="n"/>
      <c r="E75" s="15" t="n"/>
      <c r="F75" s="15" t="n"/>
      <c r="G75" s="15" t="n"/>
      <c r="H75" s="15" t="n"/>
      <c r="I75" s="15" t="n"/>
      <c r="J75" s="15" t="n"/>
      <c r="K75" s="16">
        <f>IF(AND($A75="",$D75=""),"",COUNTBLANK(E75:I75))</f>
        <v/>
      </c>
      <c r="L75" s="16">
        <f>IF(OR(AND(E75&lt;&gt;"",E75&lt;&gt;"no aplica",OR(E75=F75,E75=G75,E75=H75,E75=I75)),AND(F75&lt;&gt;"",F75&lt;&gt;"no aplica",OR(F75=G75,F75=H75,F75=I75)),AND(G75&lt;&gt;"",G75&lt;&gt;"no aplica",OR(G75=H75,G75=I75)),AND(H75&lt;&gt;"",H75&lt;&gt;"no aplica",OR(H75=I75))),"persona repetida","")</f>
        <v/>
      </c>
    </row>
    <row r="76" ht="18" customHeight="1">
      <c r="A76" s="13" t="n"/>
      <c r="B76" s="14" t="n"/>
      <c r="C76" s="14" t="n"/>
      <c r="D76" s="15" t="n"/>
      <c r="E76" s="15" t="n"/>
      <c r="F76" s="15" t="n"/>
      <c r="G76" s="15" t="n"/>
      <c r="H76" s="15" t="n"/>
      <c r="I76" s="15" t="n"/>
      <c r="J76" s="15" t="n"/>
      <c r="K76" s="16">
        <f>IF(AND($A76="",$D76=""),"",COUNTBLANK(E76:I76))</f>
        <v/>
      </c>
      <c r="L76" s="16">
        <f>IF(OR(AND(E76&lt;&gt;"",E76&lt;&gt;"no aplica",OR(E76=F76,E76=G76,E76=H76,E76=I76)),AND(F76&lt;&gt;"",F76&lt;&gt;"no aplica",OR(F76=G76,F76=H76,F76=I76)),AND(G76&lt;&gt;"",G76&lt;&gt;"no aplica",OR(G76=H76,G76=I76)),AND(H76&lt;&gt;"",H76&lt;&gt;"no aplica",OR(H76=I76))),"persona repetida","")</f>
        <v/>
      </c>
    </row>
    <row r="77" ht="18" customHeight="1">
      <c r="A77" s="13" t="n"/>
      <c r="B77" s="14" t="n"/>
      <c r="C77" s="14" t="n"/>
      <c r="D77" s="15" t="n"/>
      <c r="E77" s="15" t="n"/>
      <c r="F77" s="15" t="n"/>
      <c r="G77" s="15" t="n"/>
      <c r="H77" s="15" t="n"/>
      <c r="I77" s="15" t="n"/>
      <c r="J77" s="15" t="n"/>
      <c r="K77" s="16">
        <f>IF(AND($A77="",$D77=""),"",COUNTBLANK(E77:I77))</f>
        <v/>
      </c>
      <c r="L77" s="16">
        <f>IF(OR(AND(E77&lt;&gt;"",E77&lt;&gt;"no aplica",OR(E77=F77,E77=G77,E77=H77,E77=I77)),AND(F77&lt;&gt;"",F77&lt;&gt;"no aplica",OR(F77=G77,F77=H77,F77=I77)),AND(G77&lt;&gt;"",G77&lt;&gt;"no aplica",OR(G77=H77,G77=I77)),AND(H77&lt;&gt;"",H77&lt;&gt;"no aplica",OR(H77=I77))),"persona repetida","")</f>
        <v/>
      </c>
    </row>
    <row r="78" ht="18" customHeight="1">
      <c r="A78" s="13" t="n"/>
      <c r="B78" s="14" t="n"/>
      <c r="C78" s="14" t="n"/>
      <c r="D78" s="15" t="n"/>
      <c r="E78" s="15" t="n"/>
      <c r="F78" s="15" t="n"/>
      <c r="G78" s="15" t="n"/>
      <c r="H78" s="15" t="n"/>
      <c r="I78" s="15" t="n"/>
      <c r="J78" s="15" t="n"/>
      <c r="K78" s="16">
        <f>IF(AND($A78="",$D78=""),"",COUNTBLANK(E78:I78))</f>
        <v/>
      </c>
      <c r="L78" s="16">
        <f>IF(OR(AND(E78&lt;&gt;"",E78&lt;&gt;"no aplica",OR(E78=F78,E78=G78,E78=H78,E78=I78)),AND(F78&lt;&gt;"",F78&lt;&gt;"no aplica",OR(F78=G78,F78=H78,F78=I78)),AND(G78&lt;&gt;"",G78&lt;&gt;"no aplica",OR(G78=H78,G78=I78)),AND(H78&lt;&gt;"",H78&lt;&gt;"no aplica",OR(H78=I78))),"persona repetida","")</f>
        <v/>
      </c>
    </row>
    <row r="79" ht="18" customHeight="1">
      <c r="A79" s="13" t="n"/>
      <c r="B79" s="14" t="n"/>
      <c r="C79" s="14" t="n"/>
      <c r="D79" s="15" t="n"/>
      <c r="E79" s="15" t="n"/>
      <c r="F79" s="15" t="n"/>
      <c r="G79" s="15" t="n"/>
      <c r="H79" s="15" t="n"/>
      <c r="I79" s="15" t="n"/>
      <c r="J79" s="15" t="n"/>
      <c r="K79" s="16">
        <f>IF(AND($A79="",$D79=""),"",COUNTBLANK(E79:I79))</f>
        <v/>
      </c>
      <c r="L79" s="16">
        <f>IF(OR(AND(E79&lt;&gt;"",E79&lt;&gt;"no aplica",OR(E79=F79,E79=G79,E79=H79,E79=I79)),AND(F79&lt;&gt;"",F79&lt;&gt;"no aplica",OR(F79=G79,F79=H79,F79=I79)),AND(G79&lt;&gt;"",G79&lt;&gt;"no aplica",OR(G79=H79,G79=I79)),AND(H79&lt;&gt;"",H79&lt;&gt;"no aplica",OR(H79=I79))),"persona repetida","")</f>
        <v/>
      </c>
    </row>
    <row r="80" ht="18" customHeight="1">
      <c r="A80" s="13" t="n"/>
      <c r="B80" s="14" t="n"/>
      <c r="C80" s="14" t="n"/>
      <c r="D80" s="15" t="n"/>
      <c r="E80" s="15" t="n"/>
      <c r="F80" s="15" t="n"/>
      <c r="G80" s="15" t="n"/>
      <c r="H80" s="15" t="n"/>
      <c r="I80" s="15" t="n"/>
      <c r="J80" s="15" t="n"/>
      <c r="K80" s="16">
        <f>IF(AND($A80="",$D80=""),"",COUNTBLANK(E80:I80))</f>
        <v/>
      </c>
      <c r="L80" s="16">
        <f>IF(OR(AND(E80&lt;&gt;"",E80&lt;&gt;"no aplica",OR(E80=F80,E80=G80,E80=H80,E80=I80)),AND(F80&lt;&gt;"",F80&lt;&gt;"no aplica",OR(F80=G80,F80=H80,F80=I80)),AND(G80&lt;&gt;"",G80&lt;&gt;"no aplica",OR(G80=H80,G80=I80)),AND(H80&lt;&gt;"",H80&lt;&gt;"no aplica",OR(H80=I80))),"persona repetida","")</f>
        <v/>
      </c>
    </row>
    <row r="81" ht="18" customHeight="1">
      <c r="A81" s="13" t="n"/>
      <c r="B81" s="14" t="n"/>
      <c r="C81" s="14" t="n"/>
      <c r="D81" s="15" t="n"/>
      <c r="E81" s="15" t="n"/>
      <c r="F81" s="15" t="n"/>
      <c r="G81" s="15" t="n"/>
      <c r="H81" s="15" t="n"/>
      <c r="I81" s="15" t="n"/>
      <c r="J81" s="15" t="n"/>
      <c r="K81" s="16">
        <f>IF(AND($A81="",$D81=""),"",COUNTBLANK(E81:I81))</f>
        <v/>
      </c>
      <c r="L81" s="16">
        <f>IF(OR(AND(E81&lt;&gt;"",E81&lt;&gt;"no aplica",OR(E81=F81,E81=G81,E81=H81,E81=I81)),AND(F81&lt;&gt;"",F81&lt;&gt;"no aplica",OR(F81=G81,F81=H81,F81=I81)),AND(G81&lt;&gt;"",G81&lt;&gt;"no aplica",OR(G81=H81,G81=I81)),AND(H81&lt;&gt;"",H81&lt;&gt;"no aplica",OR(H81=I81))),"persona repetida","")</f>
        <v/>
      </c>
    </row>
    <row r="82" ht="18" customHeight="1">
      <c r="A82" s="13" t="n"/>
      <c r="B82" s="14" t="n"/>
      <c r="C82" s="14" t="n"/>
      <c r="D82" s="15" t="n"/>
      <c r="E82" s="15" t="n"/>
      <c r="F82" s="15" t="n"/>
      <c r="G82" s="15" t="n"/>
      <c r="H82" s="15" t="n"/>
      <c r="I82" s="15" t="n"/>
      <c r="J82" s="15" t="n"/>
      <c r="K82" s="16">
        <f>IF(AND($A82="",$D82=""),"",COUNTBLANK(E82:I82))</f>
        <v/>
      </c>
      <c r="L82" s="16">
        <f>IF(OR(AND(E82&lt;&gt;"",E82&lt;&gt;"no aplica",OR(E82=F82,E82=G82,E82=H82,E82=I82)),AND(F82&lt;&gt;"",F82&lt;&gt;"no aplica",OR(F82=G82,F82=H82,F82=I82)),AND(G82&lt;&gt;"",G82&lt;&gt;"no aplica",OR(G82=H82,G82=I82)),AND(H82&lt;&gt;"",H82&lt;&gt;"no aplica",OR(H82=I82))),"persona repetida","")</f>
        <v/>
      </c>
    </row>
    <row r="83" ht="18" customHeight="1">
      <c r="A83" s="13" t="n"/>
      <c r="B83" s="14" t="n"/>
      <c r="C83" s="14" t="n"/>
      <c r="D83" s="15" t="n"/>
      <c r="E83" s="15" t="n"/>
      <c r="F83" s="15" t="n"/>
      <c r="G83" s="15" t="n"/>
      <c r="H83" s="15" t="n"/>
      <c r="I83" s="15" t="n"/>
      <c r="J83" s="15" t="n"/>
      <c r="K83" s="16">
        <f>IF(AND($A83="",$D83=""),"",COUNTBLANK(E83:I83))</f>
        <v/>
      </c>
      <c r="L83" s="16">
        <f>IF(OR(AND(E83&lt;&gt;"",E83&lt;&gt;"no aplica",OR(E83=F83,E83=G83,E83=H83,E83=I83)),AND(F83&lt;&gt;"",F83&lt;&gt;"no aplica",OR(F83=G83,F83=H83,F83=I83)),AND(G83&lt;&gt;"",G83&lt;&gt;"no aplica",OR(G83=H83,G83=I83)),AND(H83&lt;&gt;"",H83&lt;&gt;"no aplica",OR(H83=I83))),"persona repetida","")</f>
        <v/>
      </c>
    </row>
    <row r="84" ht="18" customHeight="1">
      <c r="A84" s="13" t="n"/>
      <c r="B84" s="14" t="n"/>
      <c r="C84" s="14" t="n"/>
      <c r="D84" s="15" t="n"/>
      <c r="E84" s="15" t="n"/>
      <c r="F84" s="15" t="n"/>
      <c r="G84" s="15" t="n"/>
      <c r="H84" s="15" t="n"/>
      <c r="I84" s="15" t="n"/>
      <c r="J84" s="15" t="n"/>
      <c r="K84" s="16">
        <f>IF(AND($A84="",$D84=""),"",COUNTBLANK(E84:I84))</f>
        <v/>
      </c>
      <c r="L84" s="16">
        <f>IF(OR(AND(E84&lt;&gt;"",E84&lt;&gt;"no aplica",OR(E84=F84,E84=G84,E84=H84,E84=I84)),AND(F84&lt;&gt;"",F84&lt;&gt;"no aplica",OR(F84=G84,F84=H84,F84=I84)),AND(G84&lt;&gt;"",G84&lt;&gt;"no aplica",OR(G84=H84,G84=I84)),AND(H84&lt;&gt;"",H84&lt;&gt;"no aplica",OR(H84=I84))),"persona repetida","")</f>
        <v/>
      </c>
    </row>
    <row r="85" ht="18" customHeight="1">
      <c r="A85" s="13" t="n"/>
      <c r="B85" s="14" t="n"/>
      <c r="C85" s="14" t="n"/>
      <c r="D85" s="15" t="n"/>
      <c r="E85" s="15" t="n"/>
      <c r="F85" s="15" t="n"/>
      <c r="G85" s="15" t="n"/>
      <c r="H85" s="15" t="n"/>
      <c r="I85" s="15" t="n"/>
      <c r="J85" s="15" t="n"/>
      <c r="K85" s="16">
        <f>IF(AND($A85="",$D85=""),"",COUNTBLANK(E85:I85))</f>
        <v/>
      </c>
      <c r="L85" s="16">
        <f>IF(OR(AND(E85&lt;&gt;"",E85&lt;&gt;"no aplica",OR(E85=F85,E85=G85,E85=H85,E85=I85)),AND(F85&lt;&gt;"",F85&lt;&gt;"no aplica",OR(F85=G85,F85=H85,F85=I85)),AND(G85&lt;&gt;"",G85&lt;&gt;"no aplica",OR(G85=H85,G85=I85)),AND(H85&lt;&gt;"",H85&lt;&gt;"no aplica",OR(H85=I85))),"persona repetida","")</f>
        <v/>
      </c>
    </row>
    <row r="86" ht="18" customHeight="1">
      <c r="A86" s="13" t="n"/>
      <c r="B86" s="14" t="n"/>
      <c r="C86" s="14" t="n"/>
      <c r="D86" s="15" t="n"/>
      <c r="E86" s="15" t="n"/>
      <c r="F86" s="15" t="n"/>
      <c r="G86" s="15" t="n"/>
      <c r="H86" s="15" t="n"/>
      <c r="I86" s="15" t="n"/>
      <c r="J86" s="15" t="n"/>
      <c r="K86" s="16">
        <f>IF(AND($A86="",$D86=""),"",COUNTBLANK(E86:I86))</f>
        <v/>
      </c>
      <c r="L86" s="16">
        <f>IF(OR(AND(E86&lt;&gt;"",E86&lt;&gt;"no aplica",OR(E86=F86,E86=G86,E86=H86,E86=I86)),AND(F86&lt;&gt;"",F86&lt;&gt;"no aplica",OR(F86=G86,F86=H86,F86=I86)),AND(G86&lt;&gt;"",G86&lt;&gt;"no aplica",OR(G86=H86,G86=I86)),AND(H86&lt;&gt;"",H86&lt;&gt;"no aplica",OR(H86=I86))),"persona repetida","")</f>
        <v/>
      </c>
    </row>
    <row r="87" ht="18" customHeight="1">
      <c r="A87" s="13" t="n"/>
      <c r="B87" s="14" t="n"/>
      <c r="C87" s="14" t="n"/>
      <c r="D87" s="15" t="n"/>
      <c r="E87" s="15" t="n"/>
      <c r="F87" s="15" t="n"/>
      <c r="G87" s="15" t="n"/>
      <c r="H87" s="15" t="n"/>
      <c r="I87" s="15" t="n"/>
      <c r="J87" s="15" t="n"/>
      <c r="K87" s="16">
        <f>IF(AND($A87="",$D87=""),"",COUNTBLANK(E87:I87))</f>
        <v/>
      </c>
      <c r="L87" s="16">
        <f>IF(OR(AND(E87&lt;&gt;"",E87&lt;&gt;"no aplica",OR(E87=F87,E87=G87,E87=H87,E87=I87)),AND(F87&lt;&gt;"",F87&lt;&gt;"no aplica",OR(F87=G87,F87=H87,F87=I87)),AND(G87&lt;&gt;"",G87&lt;&gt;"no aplica",OR(G87=H87,G87=I87)),AND(H87&lt;&gt;"",H87&lt;&gt;"no aplica",OR(H87=I87))),"persona repetida","")</f>
        <v/>
      </c>
    </row>
    <row r="88" ht="18" customHeight="1">
      <c r="A88" s="13" t="n"/>
      <c r="B88" s="14" t="n"/>
      <c r="C88" s="14" t="n"/>
      <c r="D88" s="15" t="n"/>
      <c r="E88" s="15" t="n"/>
      <c r="F88" s="15" t="n"/>
      <c r="G88" s="15" t="n"/>
      <c r="H88" s="15" t="n"/>
      <c r="I88" s="15" t="n"/>
      <c r="J88" s="15" t="n"/>
      <c r="K88" s="16">
        <f>IF(AND($A88="",$D88=""),"",COUNTBLANK(E88:I88))</f>
        <v/>
      </c>
      <c r="L88" s="16">
        <f>IF(OR(AND(E88&lt;&gt;"",E88&lt;&gt;"no aplica",OR(E88=F88,E88=G88,E88=H88,E88=I88)),AND(F88&lt;&gt;"",F88&lt;&gt;"no aplica",OR(F88=G88,F88=H88,F88=I88)),AND(G88&lt;&gt;"",G88&lt;&gt;"no aplica",OR(G88=H88,G88=I88)),AND(H88&lt;&gt;"",H88&lt;&gt;"no aplica",OR(H88=I88))),"persona repetida","")</f>
        <v/>
      </c>
    </row>
    <row r="89" ht="18" customHeight="1">
      <c r="A89" s="13" t="n"/>
      <c r="B89" s="14" t="n"/>
      <c r="C89" s="14" t="n"/>
      <c r="D89" s="15" t="n"/>
      <c r="E89" s="15" t="n"/>
      <c r="F89" s="15" t="n"/>
      <c r="G89" s="15" t="n"/>
      <c r="H89" s="15" t="n"/>
      <c r="I89" s="15" t="n"/>
      <c r="J89" s="15" t="n"/>
      <c r="K89" s="16">
        <f>IF(AND($A89="",$D89=""),"",COUNTBLANK(E89:I89))</f>
        <v/>
      </c>
      <c r="L89" s="16">
        <f>IF(OR(AND(E89&lt;&gt;"",E89&lt;&gt;"no aplica",OR(E89=F89,E89=G89,E89=H89,E89=I89)),AND(F89&lt;&gt;"",F89&lt;&gt;"no aplica",OR(F89=G89,F89=H89,F89=I89)),AND(G89&lt;&gt;"",G89&lt;&gt;"no aplica",OR(G89=H89,G89=I89)),AND(H89&lt;&gt;"",H89&lt;&gt;"no aplica",OR(H89=I89))),"persona repetida","")</f>
        <v/>
      </c>
    </row>
    <row r="90" ht="18" customHeight="1">
      <c r="A90" s="13" t="n"/>
      <c r="B90" s="14" t="n"/>
      <c r="C90" s="14" t="n"/>
      <c r="D90" s="15" t="n"/>
      <c r="E90" s="15" t="n"/>
      <c r="F90" s="15" t="n"/>
      <c r="G90" s="15" t="n"/>
      <c r="H90" s="15" t="n"/>
      <c r="I90" s="15" t="n"/>
      <c r="J90" s="15" t="n"/>
      <c r="K90" s="16">
        <f>IF(AND($A90="",$D90=""),"",COUNTBLANK(E90:I90))</f>
        <v/>
      </c>
      <c r="L90" s="16">
        <f>IF(OR(AND(E90&lt;&gt;"",E90&lt;&gt;"no aplica",OR(E90=F90,E90=G90,E90=H90,E90=I90)),AND(F90&lt;&gt;"",F90&lt;&gt;"no aplica",OR(F90=G90,F90=H90,F90=I90)),AND(G90&lt;&gt;"",G90&lt;&gt;"no aplica",OR(G90=H90,G90=I90)),AND(H90&lt;&gt;"",H90&lt;&gt;"no aplica",OR(H90=I90))),"persona repetida","")</f>
        <v/>
      </c>
    </row>
    <row r="91" ht="18" customHeight="1">
      <c r="A91" s="13" t="n"/>
      <c r="B91" s="14" t="n"/>
      <c r="C91" s="14" t="n"/>
      <c r="D91" s="15" t="n"/>
      <c r="E91" s="15" t="n"/>
      <c r="F91" s="15" t="n"/>
      <c r="G91" s="15" t="n"/>
      <c r="H91" s="15" t="n"/>
      <c r="I91" s="15" t="n"/>
      <c r="J91" s="15" t="n"/>
      <c r="K91" s="16">
        <f>IF(AND($A91="",$D91=""),"",COUNTBLANK(E91:I91))</f>
        <v/>
      </c>
      <c r="L91" s="16">
        <f>IF(OR(AND(E91&lt;&gt;"",E91&lt;&gt;"no aplica",OR(E91=F91,E91=G91,E91=H91,E91=I91)),AND(F91&lt;&gt;"",F91&lt;&gt;"no aplica",OR(F91=G91,F91=H91,F91=I91)),AND(G91&lt;&gt;"",G91&lt;&gt;"no aplica",OR(G91=H91,G91=I91)),AND(H91&lt;&gt;"",H91&lt;&gt;"no aplica",OR(H91=I91))),"persona repetida","")</f>
        <v/>
      </c>
    </row>
    <row r="92" ht="18" customHeight="1">
      <c r="A92" s="13" t="n"/>
      <c r="B92" s="14" t="n"/>
      <c r="C92" s="14" t="n"/>
      <c r="D92" s="15" t="n"/>
      <c r="E92" s="15" t="n"/>
      <c r="F92" s="15" t="n"/>
      <c r="G92" s="15" t="n"/>
      <c r="H92" s="15" t="n"/>
      <c r="I92" s="15" t="n"/>
      <c r="J92" s="15" t="n"/>
      <c r="K92" s="16">
        <f>IF(AND($A92="",$D92=""),"",COUNTBLANK(E92:I92))</f>
        <v/>
      </c>
      <c r="L92" s="16">
        <f>IF(OR(AND(E92&lt;&gt;"",E92&lt;&gt;"no aplica",OR(E92=F92,E92=G92,E92=H92,E92=I92)),AND(F92&lt;&gt;"",F92&lt;&gt;"no aplica",OR(F92=G92,F92=H92,F92=I92)),AND(G92&lt;&gt;"",G92&lt;&gt;"no aplica",OR(G92=H92,G92=I92)),AND(H92&lt;&gt;"",H92&lt;&gt;"no aplica",OR(H92=I92))),"persona repetida","")</f>
        <v/>
      </c>
    </row>
    <row r="93" ht="18" customHeight="1">
      <c r="A93" s="13" t="n"/>
      <c r="B93" s="14" t="n"/>
      <c r="C93" s="14" t="n"/>
      <c r="D93" s="15" t="n"/>
      <c r="E93" s="15" t="n"/>
      <c r="F93" s="15" t="n"/>
      <c r="G93" s="15" t="n"/>
      <c r="H93" s="15" t="n"/>
      <c r="I93" s="15" t="n"/>
      <c r="J93" s="15" t="n"/>
      <c r="K93" s="16">
        <f>IF(AND($A93="",$D93=""),"",COUNTBLANK(E93:I93))</f>
        <v/>
      </c>
      <c r="L93" s="16">
        <f>IF(OR(AND(E93&lt;&gt;"",E93&lt;&gt;"no aplica",OR(E93=F93,E93=G93,E93=H93,E93=I93)),AND(F93&lt;&gt;"",F93&lt;&gt;"no aplica",OR(F93=G93,F93=H93,F93=I93)),AND(G93&lt;&gt;"",G93&lt;&gt;"no aplica",OR(G93=H93,G93=I93)),AND(H93&lt;&gt;"",H93&lt;&gt;"no aplica",OR(H93=I93))),"persona repetida","")</f>
        <v/>
      </c>
    </row>
    <row r="94" ht="18" customHeight="1">
      <c r="A94" s="13" t="n"/>
      <c r="B94" s="14" t="n"/>
      <c r="C94" s="14" t="n"/>
      <c r="D94" s="15" t="n"/>
      <c r="E94" s="15" t="n"/>
      <c r="F94" s="15" t="n"/>
      <c r="G94" s="15" t="n"/>
      <c r="H94" s="15" t="n"/>
      <c r="I94" s="15" t="n"/>
      <c r="J94" s="15" t="n"/>
      <c r="K94" s="16">
        <f>IF(AND($A94="",$D94=""),"",COUNTBLANK(E94:I94))</f>
        <v/>
      </c>
      <c r="L94" s="16">
        <f>IF(OR(AND(E94&lt;&gt;"",E94&lt;&gt;"no aplica",OR(E94=F94,E94=G94,E94=H94,E94=I94)),AND(F94&lt;&gt;"",F94&lt;&gt;"no aplica",OR(F94=G94,F94=H94,F94=I94)),AND(G94&lt;&gt;"",G94&lt;&gt;"no aplica",OR(G94=H94,G94=I94)),AND(H94&lt;&gt;"",H94&lt;&gt;"no aplica",OR(H94=I94))),"persona repetida","")</f>
        <v/>
      </c>
    </row>
    <row r="95" ht="18" customHeight="1">
      <c r="A95" s="13" t="n"/>
      <c r="B95" s="14" t="n"/>
      <c r="C95" s="14" t="n"/>
      <c r="D95" s="15" t="n"/>
      <c r="E95" s="15" t="n"/>
      <c r="F95" s="15" t="n"/>
      <c r="G95" s="15" t="n"/>
      <c r="H95" s="15" t="n"/>
      <c r="I95" s="15" t="n"/>
      <c r="J95" s="15" t="n"/>
      <c r="K95" s="16">
        <f>IF(AND($A95="",$D95=""),"",COUNTBLANK(E95:I95))</f>
        <v/>
      </c>
      <c r="L95" s="16">
        <f>IF(OR(AND(E95&lt;&gt;"",E95&lt;&gt;"no aplica",OR(E95=F95,E95=G95,E95=H95,E95=I95)),AND(F95&lt;&gt;"",F95&lt;&gt;"no aplica",OR(F95=G95,F95=H95,F95=I95)),AND(G95&lt;&gt;"",G95&lt;&gt;"no aplica",OR(G95=H95,G95=I95)),AND(H95&lt;&gt;"",H95&lt;&gt;"no aplica",OR(H95=I95))),"persona repetida","")</f>
        <v/>
      </c>
    </row>
    <row r="96" ht="18" customHeight="1">
      <c r="A96" s="13" t="n"/>
      <c r="B96" s="14" t="n"/>
      <c r="C96" s="14" t="n"/>
      <c r="D96" s="15" t="n"/>
      <c r="E96" s="15" t="n"/>
      <c r="F96" s="15" t="n"/>
      <c r="G96" s="15" t="n"/>
      <c r="H96" s="15" t="n"/>
      <c r="I96" s="15" t="n"/>
      <c r="J96" s="15" t="n"/>
      <c r="K96" s="16">
        <f>IF(AND($A96="",$D96=""),"",COUNTBLANK(E96:I96))</f>
        <v/>
      </c>
      <c r="L96" s="16">
        <f>IF(OR(AND(E96&lt;&gt;"",E96&lt;&gt;"no aplica",OR(E96=F96,E96=G96,E96=H96,E96=I96)),AND(F96&lt;&gt;"",F96&lt;&gt;"no aplica",OR(F96=G96,F96=H96,F96=I96)),AND(G96&lt;&gt;"",G96&lt;&gt;"no aplica",OR(G96=H96,G96=I96)),AND(H96&lt;&gt;"",H96&lt;&gt;"no aplica",OR(H96=I96))),"persona repetida","")</f>
        <v/>
      </c>
    </row>
    <row r="97" ht="18" customHeight="1">
      <c r="A97" s="13" t="n"/>
      <c r="B97" s="14" t="n"/>
      <c r="C97" s="14" t="n"/>
      <c r="D97" s="15" t="n"/>
      <c r="E97" s="15" t="n"/>
      <c r="F97" s="15" t="n"/>
      <c r="G97" s="15" t="n"/>
      <c r="H97" s="15" t="n"/>
      <c r="I97" s="15" t="n"/>
      <c r="J97" s="15" t="n"/>
      <c r="K97" s="16">
        <f>IF(AND($A97="",$D97=""),"",COUNTBLANK(E97:I97))</f>
        <v/>
      </c>
      <c r="L97" s="16">
        <f>IF(OR(AND(E97&lt;&gt;"",E97&lt;&gt;"no aplica",OR(E97=F97,E97=G97,E97=H97,E97=I97)),AND(F97&lt;&gt;"",F97&lt;&gt;"no aplica",OR(F97=G97,F97=H97,F97=I97)),AND(G97&lt;&gt;"",G97&lt;&gt;"no aplica",OR(G97=H97,G97=I97)),AND(H97&lt;&gt;"",H97&lt;&gt;"no aplica",OR(H97=I97))),"persona repetida","")</f>
        <v/>
      </c>
    </row>
    <row r="98" ht="18" customHeight="1">
      <c r="A98" s="13" t="n"/>
      <c r="B98" s="14" t="n"/>
      <c r="C98" s="14" t="n"/>
      <c r="D98" s="15" t="n"/>
      <c r="E98" s="15" t="n"/>
      <c r="F98" s="15" t="n"/>
      <c r="G98" s="15" t="n"/>
      <c r="H98" s="15" t="n"/>
      <c r="I98" s="15" t="n"/>
      <c r="J98" s="15" t="n"/>
      <c r="K98" s="16">
        <f>IF(AND($A98="",$D98=""),"",COUNTBLANK(E98:I98))</f>
        <v/>
      </c>
      <c r="L98" s="16">
        <f>IF(OR(AND(E98&lt;&gt;"",E98&lt;&gt;"no aplica",OR(E98=F98,E98=G98,E98=H98,E98=I98)),AND(F98&lt;&gt;"",F98&lt;&gt;"no aplica",OR(F98=G98,F98=H98,F98=I98)),AND(G98&lt;&gt;"",G98&lt;&gt;"no aplica",OR(G98=H98,G98=I98)),AND(H98&lt;&gt;"",H98&lt;&gt;"no aplica",OR(H98=I98))),"persona repetida","")</f>
        <v/>
      </c>
    </row>
    <row r="99" ht="18" customHeight="1">
      <c r="A99" s="13" t="n"/>
      <c r="B99" s="14" t="n"/>
      <c r="C99" s="14" t="n"/>
      <c r="D99" s="15" t="n"/>
      <c r="E99" s="15" t="n"/>
      <c r="F99" s="15" t="n"/>
      <c r="G99" s="15" t="n"/>
      <c r="H99" s="15" t="n"/>
      <c r="I99" s="15" t="n"/>
      <c r="J99" s="15" t="n"/>
      <c r="K99" s="16">
        <f>IF(AND($A99="",$D99=""),"",COUNTBLANK(E99:I99))</f>
        <v/>
      </c>
      <c r="L99" s="16">
        <f>IF(OR(AND(E99&lt;&gt;"",E99&lt;&gt;"no aplica",OR(E99=F99,E99=G99,E99=H99,E99=I99)),AND(F99&lt;&gt;"",F99&lt;&gt;"no aplica",OR(F99=G99,F99=H99,F99=I99)),AND(G99&lt;&gt;"",G99&lt;&gt;"no aplica",OR(G99=H99,G99=I99)),AND(H99&lt;&gt;"",H99&lt;&gt;"no aplica",OR(H99=I99))),"persona repetida","")</f>
        <v/>
      </c>
    </row>
    <row r="100" ht="18" customHeight="1">
      <c r="A100" s="13" t="n"/>
      <c r="B100" s="14" t="n"/>
      <c r="C100" s="14" t="n"/>
      <c r="D100" s="15" t="n"/>
      <c r="E100" s="15" t="n"/>
      <c r="F100" s="15" t="n"/>
      <c r="G100" s="15" t="n"/>
      <c r="H100" s="15" t="n"/>
      <c r="I100" s="15" t="n"/>
      <c r="J100" s="15" t="n"/>
      <c r="K100" s="16">
        <f>IF(AND($A100="",$D100=""),"",COUNTBLANK(E100:I100))</f>
        <v/>
      </c>
      <c r="L100" s="16">
        <f>IF(OR(AND(E100&lt;&gt;"",E100&lt;&gt;"no aplica",OR(E100=F100,E100=G100,E100=H100,E100=I100)),AND(F100&lt;&gt;"",F100&lt;&gt;"no aplica",OR(F100=G100,F100=H100,F100=I100)),AND(G100&lt;&gt;"",G100&lt;&gt;"no aplica",OR(G100=H100,G100=I100)),AND(H100&lt;&gt;"",H100&lt;&gt;"no aplica",OR(H100=I100))),"persona repetida","")</f>
        <v/>
      </c>
    </row>
    <row r="101" ht="18" customHeight="1">
      <c r="A101" s="13" t="n"/>
      <c r="B101" s="14" t="n"/>
      <c r="C101" s="14" t="n"/>
      <c r="D101" s="15" t="n"/>
      <c r="E101" s="15" t="n"/>
      <c r="F101" s="15" t="n"/>
      <c r="G101" s="15" t="n"/>
      <c r="H101" s="15" t="n"/>
      <c r="I101" s="15" t="n"/>
      <c r="J101" s="15" t="n"/>
      <c r="K101" s="16">
        <f>IF(AND($A101="",$D101=""),"",COUNTBLANK(E101:I101))</f>
        <v/>
      </c>
      <c r="L101" s="16">
        <f>IF(OR(AND(E101&lt;&gt;"",E101&lt;&gt;"no aplica",OR(E101=F101,E101=G101,E101=H101,E101=I101)),AND(F101&lt;&gt;"",F101&lt;&gt;"no aplica",OR(F101=G101,F101=H101,F101=I101)),AND(G101&lt;&gt;"",G101&lt;&gt;"no aplica",OR(G101=H101,G101=I101)),AND(H101&lt;&gt;"",H101&lt;&gt;"no aplica",OR(H101=I101))),"persona repetida","")</f>
        <v/>
      </c>
    </row>
    <row r="102" ht="18" customHeight="1">
      <c r="A102" s="13" t="n"/>
      <c r="B102" s="14" t="n"/>
      <c r="C102" s="14" t="n"/>
      <c r="D102" s="15" t="n"/>
      <c r="E102" s="15" t="n"/>
      <c r="F102" s="15" t="n"/>
      <c r="G102" s="15" t="n"/>
      <c r="H102" s="15" t="n"/>
      <c r="I102" s="15" t="n"/>
      <c r="J102" s="15" t="n"/>
      <c r="K102" s="16">
        <f>IF(AND($A102="",$D102=""),"",COUNTBLANK(E102:I102))</f>
        <v/>
      </c>
      <c r="L102" s="16">
        <f>IF(OR(AND(E102&lt;&gt;"",E102&lt;&gt;"no aplica",OR(E102=F102,E102=G102,E102=H102,E102=I102)),AND(F102&lt;&gt;"",F102&lt;&gt;"no aplica",OR(F102=G102,F102=H102,F102=I102)),AND(G102&lt;&gt;"",G102&lt;&gt;"no aplica",OR(G102=H102,G102=I102)),AND(H102&lt;&gt;"",H102&lt;&gt;"no aplica",OR(H102=I102))),"persona repetida","")</f>
        <v/>
      </c>
    </row>
    <row r="103" ht="18" customHeight="1">
      <c r="A103" s="13" t="n"/>
      <c r="B103" s="14" t="n"/>
      <c r="C103" s="14" t="n"/>
      <c r="D103" s="15" t="n"/>
      <c r="E103" s="15" t="n"/>
      <c r="F103" s="15" t="n"/>
      <c r="G103" s="15" t="n"/>
      <c r="H103" s="15" t="n"/>
      <c r="I103" s="15" t="n"/>
      <c r="J103" s="15" t="n"/>
      <c r="K103" s="16">
        <f>IF(AND($A103="",$D103=""),"",COUNTBLANK(E103:I103))</f>
        <v/>
      </c>
      <c r="L103" s="16">
        <f>IF(OR(AND(E103&lt;&gt;"",E103&lt;&gt;"no aplica",OR(E103=F103,E103=G103,E103=H103,E103=I103)),AND(F103&lt;&gt;"",F103&lt;&gt;"no aplica",OR(F103=G103,F103=H103,F103=I103)),AND(G103&lt;&gt;"",G103&lt;&gt;"no aplica",OR(G103=H103,G103=I103)),AND(H103&lt;&gt;"",H103&lt;&gt;"no aplica",OR(H103=I103))),"persona repetida","")</f>
        <v/>
      </c>
    </row>
    <row r="104" ht="18" customHeight="1">
      <c r="A104" s="13" t="n"/>
      <c r="B104" s="14" t="n"/>
      <c r="C104" s="14" t="n"/>
      <c r="D104" s="15" t="n"/>
      <c r="E104" s="15" t="n"/>
      <c r="F104" s="15" t="n"/>
      <c r="G104" s="15" t="n"/>
      <c r="H104" s="15" t="n"/>
      <c r="I104" s="15" t="n"/>
      <c r="J104" s="15" t="n"/>
      <c r="K104" s="16">
        <f>IF(AND($A104="",$D104=""),"",COUNTBLANK(E104:I104))</f>
        <v/>
      </c>
      <c r="L104" s="16">
        <f>IF(OR(AND(E104&lt;&gt;"",E104&lt;&gt;"no aplica",OR(E104=F104,E104=G104,E104=H104,E104=I104)),AND(F104&lt;&gt;"",F104&lt;&gt;"no aplica",OR(F104=G104,F104=H104,F104=I104)),AND(G104&lt;&gt;"",G104&lt;&gt;"no aplica",OR(G104=H104,G104=I104)),AND(H104&lt;&gt;"",H104&lt;&gt;"no aplica",OR(H104=I104))),"persona repetida","")</f>
        <v/>
      </c>
    </row>
    <row r="105" ht="18" customHeight="1">
      <c r="A105" s="13" t="n"/>
      <c r="B105" s="14" t="n"/>
      <c r="C105" s="14" t="n"/>
      <c r="D105" s="15" t="n"/>
      <c r="E105" s="15" t="n"/>
      <c r="F105" s="15" t="n"/>
      <c r="G105" s="15" t="n"/>
      <c r="H105" s="15" t="n"/>
      <c r="I105" s="15" t="n"/>
      <c r="J105" s="15" t="n"/>
      <c r="K105" s="16">
        <f>IF(AND($A105="",$D105=""),"",COUNTBLANK(E105:I105))</f>
        <v/>
      </c>
      <c r="L105" s="16">
        <f>IF(OR(AND(E105&lt;&gt;"",E105&lt;&gt;"no aplica",OR(E105=F105,E105=G105,E105=H105,E105=I105)),AND(F105&lt;&gt;"",F105&lt;&gt;"no aplica",OR(F105=G105,F105=H105,F105=I105)),AND(G105&lt;&gt;"",G105&lt;&gt;"no aplica",OR(G105=H105,G105=I105)),AND(H105&lt;&gt;"",H105&lt;&gt;"no aplica",OR(H105=I105))),"persona repetida","")</f>
        <v/>
      </c>
    </row>
    <row r="106" ht="18" customHeight="1">
      <c r="A106" s="13" t="n"/>
      <c r="B106" s="14" t="n"/>
      <c r="C106" s="14" t="n"/>
      <c r="D106" s="15" t="n"/>
      <c r="E106" s="15" t="n"/>
      <c r="F106" s="15" t="n"/>
      <c r="G106" s="15" t="n"/>
      <c r="H106" s="15" t="n"/>
      <c r="I106" s="15" t="n"/>
      <c r="J106" s="15" t="n"/>
      <c r="K106" s="16">
        <f>IF(AND($A106="",$D106=""),"",COUNTBLANK(E106:I106))</f>
        <v/>
      </c>
      <c r="L106" s="16">
        <f>IF(OR(AND(E106&lt;&gt;"",E106&lt;&gt;"no aplica",OR(E106=F106,E106=G106,E106=H106,E106=I106)),AND(F106&lt;&gt;"",F106&lt;&gt;"no aplica",OR(F106=G106,F106=H106,F106=I106)),AND(G106&lt;&gt;"",G106&lt;&gt;"no aplica",OR(G106=H106,G106=I106)),AND(H106&lt;&gt;"",H106&lt;&gt;"no aplica",OR(H106=I106))),"persona repetida","")</f>
        <v/>
      </c>
    </row>
    <row r="107" ht="18" customHeight="1">
      <c r="A107" s="13" t="n"/>
      <c r="B107" s="14" t="n"/>
      <c r="C107" s="14" t="n"/>
      <c r="D107" s="15" t="n"/>
      <c r="E107" s="15" t="n"/>
      <c r="F107" s="15" t="n"/>
      <c r="G107" s="15" t="n"/>
      <c r="H107" s="15" t="n"/>
      <c r="I107" s="15" t="n"/>
      <c r="J107" s="15" t="n"/>
      <c r="K107" s="16">
        <f>IF(AND($A107="",$D107=""),"",COUNTBLANK(E107:I107))</f>
        <v/>
      </c>
      <c r="L107" s="16">
        <f>IF(OR(AND(E107&lt;&gt;"",E107&lt;&gt;"no aplica",OR(E107=F107,E107=G107,E107=H107,E107=I107)),AND(F107&lt;&gt;"",F107&lt;&gt;"no aplica",OR(F107=G107,F107=H107,F107=I107)),AND(G107&lt;&gt;"",G107&lt;&gt;"no aplica",OR(G107=H107,G107=I107)),AND(H107&lt;&gt;"",H107&lt;&gt;"no aplica",OR(H107=I107))),"persona repetida","")</f>
        <v/>
      </c>
    </row>
    <row r="108" ht="18" customHeight="1">
      <c r="A108" s="13" t="n"/>
      <c r="B108" s="14" t="n"/>
      <c r="C108" s="14" t="n"/>
      <c r="D108" s="15" t="n"/>
      <c r="E108" s="15" t="n"/>
      <c r="F108" s="15" t="n"/>
      <c r="G108" s="15" t="n"/>
      <c r="H108" s="15" t="n"/>
      <c r="I108" s="15" t="n"/>
      <c r="J108" s="15" t="n"/>
      <c r="K108" s="16">
        <f>IF(AND($A108="",$D108=""),"",COUNTBLANK(E108:I108))</f>
        <v/>
      </c>
      <c r="L108" s="16">
        <f>IF(OR(AND(E108&lt;&gt;"",E108&lt;&gt;"no aplica",OR(E108=F108,E108=G108,E108=H108,E108=I108)),AND(F108&lt;&gt;"",F108&lt;&gt;"no aplica",OR(F108=G108,F108=H108,F108=I108)),AND(G108&lt;&gt;"",G108&lt;&gt;"no aplica",OR(G108=H108,G108=I108)),AND(H108&lt;&gt;"",H108&lt;&gt;"no aplica",OR(H108=I108))),"persona repetida","")</f>
        <v/>
      </c>
    </row>
    <row r="109" ht="18" customHeight="1">
      <c r="A109" s="13" t="n"/>
      <c r="B109" s="14" t="n"/>
      <c r="C109" s="14" t="n"/>
      <c r="D109" s="15" t="n"/>
      <c r="E109" s="15" t="n"/>
      <c r="F109" s="15" t="n"/>
      <c r="G109" s="15" t="n"/>
      <c r="H109" s="15" t="n"/>
      <c r="I109" s="15" t="n"/>
      <c r="J109" s="15" t="n"/>
      <c r="K109" s="16">
        <f>IF(AND($A109="",$D109=""),"",COUNTBLANK(E109:I109))</f>
        <v/>
      </c>
      <c r="L109" s="16">
        <f>IF(OR(AND(E109&lt;&gt;"",E109&lt;&gt;"no aplica",OR(E109=F109,E109=G109,E109=H109,E109=I109)),AND(F109&lt;&gt;"",F109&lt;&gt;"no aplica",OR(F109=G109,F109=H109,F109=I109)),AND(G109&lt;&gt;"",G109&lt;&gt;"no aplica",OR(G109=H109,G109=I109)),AND(H109&lt;&gt;"",H109&lt;&gt;"no aplica",OR(H109=I109))),"persona repetida","")</f>
        <v/>
      </c>
    </row>
    <row r="110" ht="18" customHeight="1">
      <c r="A110" s="13" t="n"/>
      <c r="B110" s="14" t="n"/>
      <c r="C110" s="14" t="n"/>
      <c r="D110" s="15" t="n"/>
      <c r="E110" s="15" t="n"/>
      <c r="F110" s="15" t="n"/>
      <c r="G110" s="15" t="n"/>
      <c r="H110" s="15" t="n"/>
      <c r="I110" s="15" t="n"/>
      <c r="J110" s="15" t="n"/>
      <c r="K110" s="16">
        <f>IF(AND($A110="",$D110=""),"",COUNTBLANK(E110:I110))</f>
        <v/>
      </c>
      <c r="L110" s="16">
        <f>IF(OR(AND(E110&lt;&gt;"",E110&lt;&gt;"no aplica",OR(E110=F110,E110=G110,E110=H110,E110=I110)),AND(F110&lt;&gt;"",F110&lt;&gt;"no aplica",OR(F110=G110,F110=H110,F110=I110)),AND(G110&lt;&gt;"",G110&lt;&gt;"no aplica",OR(G110=H110,G110=I110)),AND(H110&lt;&gt;"",H110&lt;&gt;"no aplica",OR(H110=I110))),"persona repetida","")</f>
        <v/>
      </c>
    </row>
    <row r="111" ht="18" customHeight="1">
      <c r="A111" s="13" t="n"/>
      <c r="B111" s="14" t="n"/>
      <c r="C111" s="14" t="n"/>
      <c r="D111" s="15" t="n"/>
      <c r="E111" s="15" t="n"/>
      <c r="F111" s="15" t="n"/>
      <c r="G111" s="15" t="n"/>
      <c r="H111" s="15" t="n"/>
      <c r="I111" s="15" t="n"/>
      <c r="J111" s="15" t="n"/>
      <c r="K111" s="16">
        <f>IF(AND($A111="",$D111=""),"",COUNTBLANK(E111:I111))</f>
        <v/>
      </c>
      <c r="L111" s="16">
        <f>IF(OR(AND(E111&lt;&gt;"",E111&lt;&gt;"no aplica",OR(E111=F111,E111=G111,E111=H111,E111=I111)),AND(F111&lt;&gt;"",F111&lt;&gt;"no aplica",OR(F111=G111,F111=H111,F111=I111)),AND(G111&lt;&gt;"",G111&lt;&gt;"no aplica",OR(G111=H111,G111=I111)),AND(H111&lt;&gt;"",H111&lt;&gt;"no aplica",OR(H111=I111))),"persona repetida","")</f>
        <v/>
      </c>
    </row>
    <row r="112" ht="18" customHeight="1">
      <c r="A112" s="13" t="n"/>
      <c r="B112" s="14" t="n"/>
      <c r="C112" s="14" t="n"/>
      <c r="D112" s="15" t="n"/>
      <c r="E112" s="15" t="n"/>
      <c r="F112" s="15" t="n"/>
      <c r="G112" s="15" t="n"/>
      <c r="H112" s="15" t="n"/>
      <c r="I112" s="15" t="n"/>
      <c r="J112" s="15" t="n"/>
      <c r="K112" s="16">
        <f>IF(AND($A112="",$D112=""),"",COUNTBLANK(E112:I112))</f>
        <v/>
      </c>
      <c r="L112" s="16">
        <f>IF(OR(AND(E112&lt;&gt;"",E112&lt;&gt;"no aplica",OR(E112=F112,E112=G112,E112=H112,E112=I112)),AND(F112&lt;&gt;"",F112&lt;&gt;"no aplica",OR(F112=G112,F112=H112,F112=I112)),AND(G112&lt;&gt;"",G112&lt;&gt;"no aplica",OR(G112=H112,G112=I112)),AND(H112&lt;&gt;"",H112&lt;&gt;"no aplica",OR(H112=I112))),"persona repetida","")</f>
        <v/>
      </c>
    </row>
    <row r="113" ht="18" customHeight="1">
      <c r="A113" s="13" t="n"/>
      <c r="B113" s="14" t="n"/>
      <c r="C113" s="14" t="n"/>
      <c r="D113" s="15" t="n"/>
      <c r="E113" s="15" t="n"/>
      <c r="F113" s="15" t="n"/>
      <c r="G113" s="15" t="n"/>
      <c r="H113" s="15" t="n"/>
      <c r="I113" s="15" t="n"/>
      <c r="J113" s="15" t="n"/>
      <c r="K113" s="16">
        <f>IF(AND($A113="",$D113=""),"",COUNTBLANK(E113:I113))</f>
        <v/>
      </c>
      <c r="L113" s="16">
        <f>IF(OR(AND(E113&lt;&gt;"",E113&lt;&gt;"no aplica",OR(E113=F113,E113=G113,E113=H113,E113=I113)),AND(F113&lt;&gt;"",F113&lt;&gt;"no aplica",OR(F113=G113,F113=H113,F113=I113)),AND(G113&lt;&gt;"",G113&lt;&gt;"no aplica",OR(G113=H113,G113=I113)),AND(H113&lt;&gt;"",H113&lt;&gt;"no aplica",OR(H113=I113))),"persona repetida","")</f>
        <v/>
      </c>
    </row>
    <row r="114" ht="18" customHeight="1">
      <c r="A114" s="13" t="n"/>
      <c r="B114" s="14" t="n"/>
      <c r="C114" s="14" t="n"/>
      <c r="D114" s="15" t="n"/>
      <c r="E114" s="15" t="n"/>
      <c r="F114" s="15" t="n"/>
      <c r="G114" s="15" t="n"/>
      <c r="H114" s="15" t="n"/>
      <c r="I114" s="15" t="n"/>
      <c r="J114" s="15" t="n"/>
      <c r="K114" s="16">
        <f>IF(AND($A114="",$D114=""),"",COUNTBLANK(E114:I114))</f>
        <v/>
      </c>
      <c r="L114" s="16">
        <f>IF(OR(AND(E114&lt;&gt;"",E114&lt;&gt;"no aplica",OR(E114=F114,E114=G114,E114=H114,E114=I114)),AND(F114&lt;&gt;"",F114&lt;&gt;"no aplica",OR(F114=G114,F114=H114,F114=I114)),AND(G114&lt;&gt;"",G114&lt;&gt;"no aplica",OR(G114=H114,G114=I114)),AND(H114&lt;&gt;"",H114&lt;&gt;"no aplica",OR(H114=I114))),"persona repetida","")</f>
        <v/>
      </c>
    </row>
    <row r="115" ht="18" customHeight="1">
      <c r="A115" s="13" t="n"/>
      <c r="B115" s="14" t="n"/>
      <c r="C115" s="14" t="n"/>
      <c r="D115" s="15" t="n"/>
      <c r="E115" s="15" t="n"/>
      <c r="F115" s="15" t="n"/>
      <c r="G115" s="15" t="n"/>
      <c r="H115" s="15" t="n"/>
      <c r="I115" s="15" t="n"/>
      <c r="J115" s="15" t="n"/>
      <c r="K115" s="16">
        <f>IF(AND($A115="",$D115=""),"",COUNTBLANK(E115:I115))</f>
        <v/>
      </c>
      <c r="L115" s="16">
        <f>IF(OR(AND(E115&lt;&gt;"",E115&lt;&gt;"no aplica",OR(E115=F115,E115=G115,E115=H115,E115=I115)),AND(F115&lt;&gt;"",F115&lt;&gt;"no aplica",OR(F115=G115,F115=H115,F115=I115)),AND(G115&lt;&gt;"",G115&lt;&gt;"no aplica",OR(G115=H115,G115=I115)),AND(H115&lt;&gt;"",H115&lt;&gt;"no aplica",OR(H115=I115))),"persona repetida","")</f>
        <v/>
      </c>
    </row>
    <row r="116" ht="18" customHeight="1">
      <c r="A116" s="13" t="n"/>
      <c r="B116" s="14" t="n"/>
      <c r="C116" s="14" t="n"/>
      <c r="D116" s="15" t="n"/>
      <c r="E116" s="15" t="n"/>
      <c r="F116" s="15" t="n"/>
      <c r="G116" s="15" t="n"/>
      <c r="H116" s="15" t="n"/>
      <c r="I116" s="15" t="n"/>
      <c r="J116" s="15" t="n"/>
      <c r="K116" s="16">
        <f>IF(AND($A116="",$D116=""),"",COUNTBLANK(E116:I116))</f>
        <v/>
      </c>
      <c r="L116" s="16">
        <f>IF(OR(AND(E116&lt;&gt;"",E116&lt;&gt;"no aplica",OR(E116=F116,E116=G116,E116=H116,E116=I116)),AND(F116&lt;&gt;"",F116&lt;&gt;"no aplica",OR(F116=G116,F116=H116,F116=I116)),AND(G116&lt;&gt;"",G116&lt;&gt;"no aplica",OR(G116=H116,G116=I116)),AND(H116&lt;&gt;"",H116&lt;&gt;"no aplica",OR(H116=I116))),"persona repetida","")</f>
        <v/>
      </c>
    </row>
    <row r="117" ht="18" customHeight="1">
      <c r="A117" s="13" t="n"/>
      <c r="B117" s="14" t="n"/>
      <c r="C117" s="14" t="n"/>
      <c r="D117" s="15" t="n"/>
      <c r="E117" s="15" t="n"/>
      <c r="F117" s="15" t="n"/>
      <c r="G117" s="15" t="n"/>
      <c r="H117" s="15" t="n"/>
      <c r="I117" s="15" t="n"/>
      <c r="J117" s="15" t="n"/>
      <c r="K117" s="16">
        <f>IF(AND($A117="",$D117=""),"",COUNTBLANK(E117:I117))</f>
        <v/>
      </c>
      <c r="L117" s="16">
        <f>IF(OR(AND(E117&lt;&gt;"",E117&lt;&gt;"no aplica",OR(E117=F117,E117=G117,E117=H117,E117=I117)),AND(F117&lt;&gt;"",F117&lt;&gt;"no aplica",OR(F117=G117,F117=H117,F117=I117)),AND(G117&lt;&gt;"",G117&lt;&gt;"no aplica",OR(G117=H117,G117=I117)),AND(H117&lt;&gt;"",H117&lt;&gt;"no aplica",OR(H117=I117))),"persona repetida","")</f>
        <v/>
      </c>
    </row>
    <row r="118" ht="18" customHeight="1">
      <c r="A118" s="13" t="n"/>
      <c r="B118" s="14" t="n"/>
      <c r="C118" s="14" t="n"/>
      <c r="D118" s="15" t="n"/>
      <c r="E118" s="15" t="n"/>
      <c r="F118" s="15" t="n"/>
      <c r="G118" s="15" t="n"/>
      <c r="H118" s="15" t="n"/>
      <c r="I118" s="15" t="n"/>
      <c r="J118" s="15" t="n"/>
      <c r="K118" s="16">
        <f>IF(AND($A118="",$D118=""),"",COUNTBLANK(E118:I118))</f>
        <v/>
      </c>
      <c r="L118" s="16">
        <f>IF(OR(AND(E118&lt;&gt;"",E118&lt;&gt;"no aplica",OR(E118=F118,E118=G118,E118=H118,E118=I118)),AND(F118&lt;&gt;"",F118&lt;&gt;"no aplica",OR(F118=G118,F118=H118,F118=I118)),AND(G118&lt;&gt;"",G118&lt;&gt;"no aplica",OR(G118=H118,G118=I118)),AND(H118&lt;&gt;"",H118&lt;&gt;"no aplica",OR(H118=I118))),"persona repetida","")</f>
        <v/>
      </c>
    </row>
    <row r="119" ht="18" customHeight="1">
      <c r="A119" s="13" t="n"/>
      <c r="B119" s="14" t="n"/>
      <c r="C119" s="14" t="n"/>
      <c r="D119" s="15" t="n"/>
      <c r="E119" s="15" t="n"/>
      <c r="F119" s="15" t="n"/>
      <c r="G119" s="15" t="n"/>
      <c r="H119" s="15" t="n"/>
      <c r="I119" s="15" t="n"/>
      <c r="J119" s="15" t="n"/>
      <c r="K119" s="16">
        <f>IF(AND($A119="",$D119=""),"",COUNTBLANK(E119:I119))</f>
        <v/>
      </c>
      <c r="L119" s="16">
        <f>IF(OR(AND(E119&lt;&gt;"",E119&lt;&gt;"no aplica",OR(E119=F119,E119=G119,E119=H119,E119=I119)),AND(F119&lt;&gt;"",F119&lt;&gt;"no aplica",OR(F119=G119,F119=H119,F119=I119)),AND(G119&lt;&gt;"",G119&lt;&gt;"no aplica",OR(G119=H119,G119=I119)),AND(H119&lt;&gt;"",H119&lt;&gt;"no aplica",OR(H119=I119))),"persona repetida","")</f>
        <v/>
      </c>
    </row>
    <row r="120" ht="18" customHeight="1">
      <c r="A120" s="13" t="n"/>
      <c r="B120" s="14" t="n"/>
      <c r="C120" s="14" t="n"/>
      <c r="D120" s="15" t="n"/>
      <c r="E120" s="15" t="n"/>
      <c r="F120" s="15" t="n"/>
      <c r="G120" s="15" t="n"/>
      <c r="H120" s="15" t="n"/>
      <c r="I120" s="15" t="n"/>
      <c r="J120" s="15" t="n"/>
      <c r="K120" s="16">
        <f>IF(AND($A120="",$D120=""),"",COUNTBLANK(E120:I120))</f>
        <v/>
      </c>
      <c r="L120" s="16">
        <f>IF(OR(AND(E120&lt;&gt;"",E120&lt;&gt;"no aplica",OR(E120=F120,E120=G120,E120=H120,E120=I120)),AND(F120&lt;&gt;"",F120&lt;&gt;"no aplica",OR(F120=G120,F120=H120,F120=I120)),AND(G120&lt;&gt;"",G120&lt;&gt;"no aplica",OR(G120=H120,G120=I120)),AND(H120&lt;&gt;"",H120&lt;&gt;"no aplica",OR(H120=I120))),"persona repetida","")</f>
        <v/>
      </c>
    </row>
    <row r="121" ht="18" customHeight="1">
      <c r="A121" s="13" t="n"/>
      <c r="B121" s="14" t="n"/>
      <c r="C121" s="14" t="n"/>
      <c r="D121" s="15" t="n"/>
      <c r="E121" s="15" t="n"/>
      <c r="F121" s="15" t="n"/>
      <c r="G121" s="15" t="n"/>
      <c r="H121" s="15" t="n"/>
      <c r="I121" s="15" t="n"/>
      <c r="J121" s="15" t="n"/>
      <c r="K121" s="16">
        <f>IF(AND($A121="",$D121=""),"",COUNTBLANK(E121:I121))</f>
        <v/>
      </c>
      <c r="L121" s="16">
        <f>IF(OR(AND(E121&lt;&gt;"",E121&lt;&gt;"no aplica",OR(E121=F121,E121=G121,E121=H121,E121=I121)),AND(F121&lt;&gt;"",F121&lt;&gt;"no aplica",OR(F121=G121,F121=H121,F121=I121)),AND(G121&lt;&gt;"",G121&lt;&gt;"no aplica",OR(G121=H121,G121=I121)),AND(H121&lt;&gt;"",H121&lt;&gt;"no aplica",OR(H121=I121))),"persona repetida","")</f>
        <v/>
      </c>
    </row>
    <row r="122" ht="18" customHeight="1">
      <c r="A122" s="13" t="n"/>
      <c r="B122" s="14" t="n"/>
      <c r="C122" s="14" t="n"/>
      <c r="D122" s="15" t="n"/>
      <c r="E122" s="15" t="n"/>
      <c r="F122" s="15" t="n"/>
      <c r="G122" s="15" t="n"/>
      <c r="H122" s="15" t="n"/>
      <c r="I122" s="15" t="n"/>
      <c r="J122" s="15" t="n"/>
      <c r="K122" s="16">
        <f>IF(AND($A122="",$D122=""),"",COUNTBLANK(E122:I122))</f>
        <v/>
      </c>
      <c r="L122" s="16">
        <f>IF(OR(AND(E122&lt;&gt;"",E122&lt;&gt;"no aplica",OR(E122=F122,E122=G122,E122=H122,E122=I122)),AND(F122&lt;&gt;"",F122&lt;&gt;"no aplica",OR(F122=G122,F122=H122,F122=I122)),AND(G122&lt;&gt;"",G122&lt;&gt;"no aplica",OR(G122=H122,G122=I122)),AND(H122&lt;&gt;"",H122&lt;&gt;"no aplica",OR(H122=I122))),"persona repetida","")</f>
        <v/>
      </c>
    </row>
    <row r="123" ht="18" customHeight="1">
      <c r="A123" s="13" t="n"/>
      <c r="B123" s="14" t="n"/>
      <c r="C123" s="14" t="n"/>
      <c r="D123" s="15" t="n"/>
      <c r="E123" s="15" t="n"/>
      <c r="F123" s="15" t="n"/>
      <c r="G123" s="15" t="n"/>
      <c r="H123" s="15" t="n"/>
      <c r="I123" s="15" t="n"/>
      <c r="J123" s="15" t="n"/>
      <c r="K123" s="16">
        <f>IF(AND($A123="",$D123=""),"",COUNTBLANK(E123:I123))</f>
        <v/>
      </c>
      <c r="L123" s="16">
        <f>IF(OR(AND(E123&lt;&gt;"",E123&lt;&gt;"no aplica",OR(E123=F123,E123=G123,E123=H123,E123=I123)),AND(F123&lt;&gt;"",F123&lt;&gt;"no aplica",OR(F123=G123,F123=H123,F123=I123)),AND(G123&lt;&gt;"",G123&lt;&gt;"no aplica",OR(G123=H123,G123=I123)),AND(H123&lt;&gt;"",H123&lt;&gt;"no aplica",OR(H123=I123))),"persona repetida","")</f>
        <v/>
      </c>
    </row>
    <row r="124">
      <c r="A124" s="17" t="n"/>
      <c r="B124" s="17" t="n"/>
      <c r="C124" s="17" t="n"/>
      <c r="D124" s="18" t="inlineStr">
        <is>
          <t>Total</t>
        </is>
      </c>
      <c r="E124" s="17" t="n"/>
      <c r="F124" s="17" t="n"/>
      <c r="G124" s="17" t="n"/>
      <c r="H124" s="17" t="n"/>
      <c r="I124" s="17" t="n"/>
      <c r="J124" s="17" t="n"/>
      <c r="K124" s="17">
        <f>SUM(K4:K123)</f>
        <v/>
      </c>
      <c r="L124" s="17" t="n"/>
    </row>
  </sheetData>
  <autoFilter ref="A3:L123"/>
  <mergeCells count="4">
    <mergeCell ref="I1:J1"/>
    <mergeCell ref="A2:L2"/>
    <mergeCell ref="B1:D1"/>
    <mergeCell ref="F1:G1"/>
  </mergeCells>
  <conditionalFormatting sqref="E4:I123">
    <cfRule type="expression" priority="1" dxfId="0">
      <formula>AND(OR($A4&lt;&gt;"",$D4&lt;&gt;""),E4="")</formula>
    </cfRule>
  </conditionalFormatting>
  <conditionalFormatting sqref="L4:L123">
    <cfRule type="expression" priority="2" dxfId="1">
      <formula>L4&lt;&gt;""</formula>
    </cfRule>
  </conditionalFormatting>
  <dataValidations count="1">
    <dataValidation sqref="E4:I123" showDropDown="0" showInputMessage="0" showErrorMessage="0" allowBlank="1" type="list">
      <formula1>ListaVoluntarios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&amp;K5B6479Cuadrante de voluntarios&amp;R&amp;8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0" customWidth="1" min="3" max="3"/>
    <col width="26" customWidth="1" min="4" max="4"/>
    <col width="12" customWidth="1" min="5" max="5"/>
    <col width="11" customWidth="1" min="6" max="6"/>
    <col width="15" customWidth="1" min="7" max="7"/>
    <col width="13" customWidth="1" min="8" max="8"/>
    <col width="15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9" t="inlineStr">
        <is>
          <t>Objetivo: turnos por persona y temporada (vacío = sin objetivo)</t>
        </is>
      </c>
      <c r="E1" s="20" t="n"/>
    </row>
    <row r="2">
      <c r="A2" s="10" t="inlineStr">
        <is>
          <t>Las casillas blancas y amarillas las rellenas tú. Las columnas grises y naranjas se calculan solas.</t>
        </is>
      </c>
    </row>
    <row r="3" ht="36" customHeight="1">
      <c r="A3" s="11" t="inlineStr">
        <is>
          <t>N.º</t>
        </is>
      </c>
      <c r="B3" s="11" t="inlineStr">
        <is>
          <t>Nombre</t>
        </is>
      </c>
      <c r="C3" s="11" t="inlineStr">
        <is>
          <t>Equipo o relación</t>
        </is>
      </c>
      <c r="D3" s="11" t="inlineStr">
        <is>
          <t>Teléfono o correo</t>
        </is>
      </c>
      <c r="E3" s="11" t="inlineStr">
        <is>
          <t>Exento</t>
        </is>
      </c>
      <c r="F3" s="12" t="inlineStr">
        <is>
          <t>Barra</t>
        </is>
      </c>
      <c r="G3" s="12" t="inlineStr">
        <is>
          <t>Árbitro</t>
        </is>
      </c>
      <c r="H3" s="12" t="inlineStr">
        <is>
          <t>Anotador</t>
        </is>
      </c>
      <c r="I3" s="12" t="inlineStr">
        <is>
          <t>Responsable de sala</t>
        </is>
      </c>
      <c r="J3" s="21" t="inlineStr">
        <is>
          <t>Asignados</t>
        </is>
      </c>
      <c r="K3" s="21" t="inlineStr">
        <is>
          <t>Realizados</t>
        </is>
      </c>
      <c r="L3" s="21" t="inlineStr">
        <is>
          <t>Pendientes</t>
        </is>
      </c>
    </row>
    <row r="4" ht="18" customHeight="1">
      <c r="A4" s="22" t="n">
        <v>1</v>
      </c>
      <c r="B4" s="15" t="n"/>
      <c r="C4" s="15" t="n"/>
      <c r="D4" s="15" t="n"/>
      <c r="E4" s="22" t="n"/>
      <c r="F4" s="23">
        <f>IF($B4="","",COUNTIF(Cuadrante!$E$4:$F$123,$B4))</f>
        <v/>
      </c>
      <c r="G4" s="23">
        <f>IF($B4="","",COUNTIF(Cuadrante!$G$4:$G$123,$B4))</f>
        <v/>
      </c>
      <c r="H4" s="23">
        <f>IF($B4="","",COUNTIF(Cuadrante!$H$4:$H$123,$B4))</f>
        <v/>
      </c>
      <c r="I4" s="23">
        <f>IF($B4="","",COUNTIF(Cuadrante!$I$4:$I$123,$B4))</f>
        <v/>
      </c>
      <c r="J4" s="23">
        <f>IF($B4="","",SUM(F4:I4))</f>
        <v/>
      </c>
      <c r="K4" s="23">
        <f>IF($B4="","",COUNTIFS(Cuadrante!$E$4:$E$123,$B4,Cuadrante!$A$4:$A$123,"&lt;"&amp;TODAY())+COUNTIFS(Cuadrante!$F$4:$F$123,$B4,Cuadrante!$A$4:$A$123,"&lt;"&amp;TODAY())+COUNTIFS(Cuadrante!$G$4:$G$123,$B4,Cuadrante!$A$4:$A$123,"&lt;"&amp;TODAY())+COUNTIFS(Cuadrante!$H$4:$H$123,$B4,Cuadrante!$A$4:$A$123,"&lt;"&amp;TODAY())+COUNTIFS(Cuadrante!$I$4:$I$123,$B4,Cuadrante!$A$4:$A$123,"&lt;"&amp;TODAY()))</f>
        <v/>
      </c>
      <c r="L4" s="23">
        <f>IF(OR($B4="",$E4&lt;&gt;"",$E$1=""),"",MAX(0,$E$1-K4))</f>
        <v/>
      </c>
    </row>
    <row r="5" ht="18" customHeight="1">
      <c r="A5" s="22" t="n">
        <v>2</v>
      </c>
      <c r="B5" s="15" t="n"/>
      <c r="C5" s="15" t="n"/>
      <c r="D5" s="15" t="n"/>
      <c r="E5" s="22" t="n"/>
      <c r="F5" s="23">
        <f>IF($B5="","",COUNTIF(Cuadrante!$E$4:$F$123,$B5))</f>
        <v/>
      </c>
      <c r="G5" s="23">
        <f>IF($B5="","",COUNTIF(Cuadrante!$G$4:$G$123,$B5))</f>
        <v/>
      </c>
      <c r="H5" s="23">
        <f>IF($B5="","",COUNTIF(Cuadrante!$H$4:$H$123,$B5))</f>
        <v/>
      </c>
      <c r="I5" s="23">
        <f>IF($B5="","",COUNTIF(Cuadrante!$I$4:$I$123,$B5))</f>
        <v/>
      </c>
      <c r="J5" s="23">
        <f>IF($B5="","",SUM(F5:I5))</f>
        <v/>
      </c>
      <c r="K5" s="23">
        <f>IF($B5="","",COUNTIFS(Cuadrante!$E$4:$E$123,$B5,Cuadrante!$A$4:$A$123,"&lt;"&amp;TODAY())+COUNTIFS(Cuadrante!$F$4:$F$123,$B5,Cuadrante!$A$4:$A$123,"&lt;"&amp;TODAY())+COUNTIFS(Cuadrante!$G$4:$G$123,$B5,Cuadrante!$A$4:$A$123,"&lt;"&amp;TODAY())+COUNTIFS(Cuadrante!$H$4:$H$123,$B5,Cuadrante!$A$4:$A$123,"&lt;"&amp;TODAY())+COUNTIFS(Cuadrante!$I$4:$I$123,$B5,Cuadrante!$A$4:$A$123,"&lt;"&amp;TODAY()))</f>
        <v/>
      </c>
      <c r="L5" s="23">
        <f>IF(OR($B5="",$E5&lt;&gt;"",$E$1=""),"",MAX(0,$E$1-K5))</f>
        <v/>
      </c>
    </row>
    <row r="6" ht="18" customHeight="1">
      <c r="A6" s="22" t="n">
        <v>3</v>
      </c>
      <c r="B6" s="15" t="n"/>
      <c r="C6" s="15" t="n"/>
      <c r="D6" s="15" t="n"/>
      <c r="E6" s="22" t="n"/>
      <c r="F6" s="23">
        <f>IF($B6="","",COUNTIF(Cuadrante!$E$4:$F$123,$B6))</f>
        <v/>
      </c>
      <c r="G6" s="23">
        <f>IF($B6="","",COUNTIF(Cuadrante!$G$4:$G$123,$B6))</f>
        <v/>
      </c>
      <c r="H6" s="23">
        <f>IF($B6="","",COUNTIF(Cuadrante!$H$4:$H$123,$B6))</f>
        <v/>
      </c>
      <c r="I6" s="23">
        <f>IF($B6="","",COUNTIF(Cuadrante!$I$4:$I$123,$B6))</f>
        <v/>
      </c>
      <c r="J6" s="23">
        <f>IF($B6="","",SUM(F6:I6))</f>
        <v/>
      </c>
      <c r="K6" s="23">
        <f>IF($B6="","",COUNTIFS(Cuadrante!$E$4:$E$123,$B6,Cuadrante!$A$4:$A$123,"&lt;"&amp;TODAY())+COUNTIFS(Cuadrante!$F$4:$F$123,$B6,Cuadrante!$A$4:$A$123,"&lt;"&amp;TODAY())+COUNTIFS(Cuadrante!$G$4:$G$123,$B6,Cuadrante!$A$4:$A$123,"&lt;"&amp;TODAY())+COUNTIFS(Cuadrante!$H$4:$H$123,$B6,Cuadrante!$A$4:$A$123,"&lt;"&amp;TODAY())+COUNTIFS(Cuadrante!$I$4:$I$123,$B6,Cuadrante!$A$4:$A$123,"&lt;"&amp;TODAY()))</f>
        <v/>
      </c>
      <c r="L6" s="23">
        <f>IF(OR($B6="",$E6&lt;&gt;"",$E$1=""),"",MAX(0,$E$1-K6))</f>
        <v/>
      </c>
    </row>
    <row r="7" ht="18" customHeight="1">
      <c r="A7" s="22" t="n">
        <v>4</v>
      </c>
      <c r="B7" s="15" t="n"/>
      <c r="C7" s="15" t="n"/>
      <c r="D7" s="15" t="n"/>
      <c r="E7" s="22" t="n"/>
      <c r="F7" s="23">
        <f>IF($B7="","",COUNTIF(Cuadrante!$E$4:$F$123,$B7))</f>
        <v/>
      </c>
      <c r="G7" s="23">
        <f>IF($B7="","",COUNTIF(Cuadrante!$G$4:$G$123,$B7))</f>
        <v/>
      </c>
      <c r="H7" s="23">
        <f>IF($B7="","",COUNTIF(Cuadrante!$H$4:$H$123,$B7))</f>
        <v/>
      </c>
      <c r="I7" s="23">
        <f>IF($B7="","",COUNTIF(Cuadrante!$I$4:$I$123,$B7))</f>
        <v/>
      </c>
      <c r="J7" s="23">
        <f>IF($B7="","",SUM(F7:I7))</f>
        <v/>
      </c>
      <c r="K7" s="23">
        <f>IF($B7="","",COUNTIFS(Cuadrante!$E$4:$E$123,$B7,Cuadrante!$A$4:$A$123,"&lt;"&amp;TODAY())+COUNTIFS(Cuadrante!$F$4:$F$123,$B7,Cuadrante!$A$4:$A$123,"&lt;"&amp;TODAY())+COUNTIFS(Cuadrante!$G$4:$G$123,$B7,Cuadrante!$A$4:$A$123,"&lt;"&amp;TODAY())+COUNTIFS(Cuadrante!$H$4:$H$123,$B7,Cuadrante!$A$4:$A$123,"&lt;"&amp;TODAY())+COUNTIFS(Cuadrante!$I$4:$I$123,$B7,Cuadrante!$A$4:$A$123,"&lt;"&amp;TODAY()))</f>
        <v/>
      </c>
      <c r="L7" s="23">
        <f>IF(OR($B7="",$E7&lt;&gt;"",$E$1=""),"",MAX(0,$E$1-K7))</f>
        <v/>
      </c>
    </row>
    <row r="8" ht="18" customHeight="1">
      <c r="A8" s="22" t="n">
        <v>5</v>
      </c>
      <c r="B8" s="15" t="n"/>
      <c r="C8" s="15" t="n"/>
      <c r="D8" s="15" t="n"/>
      <c r="E8" s="22" t="n"/>
      <c r="F8" s="23">
        <f>IF($B8="","",COUNTIF(Cuadrante!$E$4:$F$123,$B8))</f>
        <v/>
      </c>
      <c r="G8" s="23">
        <f>IF($B8="","",COUNTIF(Cuadrante!$G$4:$G$123,$B8))</f>
        <v/>
      </c>
      <c r="H8" s="23">
        <f>IF($B8="","",COUNTIF(Cuadrante!$H$4:$H$123,$B8))</f>
        <v/>
      </c>
      <c r="I8" s="23">
        <f>IF($B8="","",COUNTIF(Cuadrante!$I$4:$I$123,$B8))</f>
        <v/>
      </c>
      <c r="J8" s="23">
        <f>IF($B8="","",SUM(F8:I8))</f>
        <v/>
      </c>
      <c r="K8" s="23">
        <f>IF($B8="","",COUNTIFS(Cuadrante!$E$4:$E$123,$B8,Cuadrante!$A$4:$A$123,"&lt;"&amp;TODAY())+COUNTIFS(Cuadrante!$F$4:$F$123,$B8,Cuadrante!$A$4:$A$123,"&lt;"&amp;TODAY())+COUNTIFS(Cuadrante!$G$4:$G$123,$B8,Cuadrante!$A$4:$A$123,"&lt;"&amp;TODAY())+COUNTIFS(Cuadrante!$H$4:$H$123,$B8,Cuadrante!$A$4:$A$123,"&lt;"&amp;TODAY())+COUNTIFS(Cuadrante!$I$4:$I$123,$B8,Cuadrante!$A$4:$A$123,"&lt;"&amp;TODAY()))</f>
        <v/>
      </c>
      <c r="L8" s="23">
        <f>IF(OR($B8="",$E8&lt;&gt;"",$E$1=""),"",MAX(0,$E$1-K8))</f>
        <v/>
      </c>
    </row>
    <row r="9" ht="18" customHeight="1">
      <c r="A9" s="22" t="n">
        <v>6</v>
      </c>
      <c r="B9" s="15" t="n"/>
      <c r="C9" s="15" t="n"/>
      <c r="D9" s="15" t="n"/>
      <c r="E9" s="22" t="n"/>
      <c r="F9" s="23">
        <f>IF($B9="","",COUNTIF(Cuadrante!$E$4:$F$123,$B9))</f>
        <v/>
      </c>
      <c r="G9" s="23">
        <f>IF($B9="","",COUNTIF(Cuadrante!$G$4:$G$123,$B9))</f>
        <v/>
      </c>
      <c r="H9" s="23">
        <f>IF($B9="","",COUNTIF(Cuadrante!$H$4:$H$123,$B9))</f>
        <v/>
      </c>
      <c r="I9" s="23">
        <f>IF($B9="","",COUNTIF(Cuadrante!$I$4:$I$123,$B9))</f>
        <v/>
      </c>
      <c r="J9" s="23">
        <f>IF($B9="","",SUM(F9:I9))</f>
        <v/>
      </c>
      <c r="K9" s="23">
        <f>IF($B9="","",COUNTIFS(Cuadrante!$E$4:$E$123,$B9,Cuadrante!$A$4:$A$123,"&lt;"&amp;TODAY())+COUNTIFS(Cuadrante!$F$4:$F$123,$B9,Cuadrante!$A$4:$A$123,"&lt;"&amp;TODAY())+COUNTIFS(Cuadrante!$G$4:$G$123,$B9,Cuadrante!$A$4:$A$123,"&lt;"&amp;TODAY())+COUNTIFS(Cuadrante!$H$4:$H$123,$B9,Cuadrante!$A$4:$A$123,"&lt;"&amp;TODAY())+COUNTIFS(Cuadrante!$I$4:$I$123,$B9,Cuadrante!$A$4:$A$123,"&lt;"&amp;TODAY()))</f>
        <v/>
      </c>
      <c r="L9" s="23">
        <f>IF(OR($B9="",$E9&lt;&gt;"",$E$1=""),"",MAX(0,$E$1-K9))</f>
        <v/>
      </c>
    </row>
    <row r="10" ht="18" customHeight="1">
      <c r="A10" s="22" t="n">
        <v>7</v>
      </c>
      <c r="B10" s="15" t="n"/>
      <c r="C10" s="15" t="n"/>
      <c r="D10" s="15" t="n"/>
      <c r="E10" s="22" t="n"/>
      <c r="F10" s="23">
        <f>IF($B10="","",COUNTIF(Cuadrante!$E$4:$F$123,$B10))</f>
        <v/>
      </c>
      <c r="G10" s="23">
        <f>IF($B10="","",COUNTIF(Cuadrante!$G$4:$G$123,$B10))</f>
        <v/>
      </c>
      <c r="H10" s="23">
        <f>IF($B10="","",COUNTIF(Cuadrante!$H$4:$H$123,$B10))</f>
        <v/>
      </c>
      <c r="I10" s="23">
        <f>IF($B10="","",COUNTIF(Cuadrante!$I$4:$I$123,$B10))</f>
        <v/>
      </c>
      <c r="J10" s="23">
        <f>IF($B10="","",SUM(F10:I10))</f>
        <v/>
      </c>
      <c r="K10" s="23">
        <f>IF($B10="","",COUNTIFS(Cuadrante!$E$4:$E$123,$B10,Cuadrante!$A$4:$A$123,"&lt;"&amp;TODAY())+COUNTIFS(Cuadrante!$F$4:$F$123,$B10,Cuadrante!$A$4:$A$123,"&lt;"&amp;TODAY())+COUNTIFS(Cuadrante!$G$4:$G$123,$B10,Cuadrante!$A$4:$A$123,"&lt;"&amp;TODAY())+COUNTIFS(Cuadrante!$H$4:$H$123,$B10,Cuadrante!$A$4:$A$123,"&lt;"&amp;TODAY())+COUNTIFS(Cuadrante!$I$4:$I$123,$B10,Cuadrante!$A$4:$A$123,"&lt;"&amp;TODAY()))</f>
        <v/>
      </c>
      <c r="L10" s="23">
        <f>IF(OR($B10="",$E10&lt;&gt;"",$E$1=""),"",MAX(0,$E$1-K10))</f>
        <v/>
      </c>
    </row>
    <row r="11" ht="18" customHeight="1">
      <c r="A11" s="22" t="n">
        <v>8</v>
      </c>
      <c r="B11" s="15" t="n"/>
      <c r="C11" s="15" t="n"/>
      <c r="D11" s="15" t="n"/>
      <c r="E11" s="22" t="n"/>
      <c r="F11" s="23">
        <f>IF($B11="","",COUNTIF(Cuadrante!$E$4:$F$123,$B11))</f>
        <v/>
      </c>
      <c r="G11" s="23">
        <f>IF($B11="","",COUNTIF(Cuadrante!$G$4:$G$123,$B11))</f>
        <v/>
      </c>
      <c r="H11" s="23">
        <f>IF($B11="","",COUNTIF(Cuadrante!$H$4:$H$123,$B11))</f>
        <v/>
      </c>
      <c r="I11" s="23">
        <f>IF($B11="","",COUNTIF(Cuadrante!$I$4:$I$123,$B11))</f>
        <v/>
      </c>
      <c r="J11" s="23">
        <f>IF($B11="","",SUM(F11:I11))</f>
        <v/>
      </c>
      <c r="K11" s="23">
        <f>IF($B11="","",COUNTIFS(Cuadrante!$E$4:$E$123,$B11,Cuadrante!$A$4:$A$123,"&lt;"&amp;TODAY())+COUNTIFS(Cuadrante!$F$4:$F$123,$B11,Cuadrante!$A$4:$A$123,"&lt;"&amp;TODAY())+COUNTIFS(Cuadrante!$G$4:$G$123,$B11,Cuadrante!$A$4:$A$123,"&lt;"&amp;TODAY())+COUNTIFS(Cuadrante!$H$4:$H$123,$B11,Cuadrante!$A$4:$A$123,"&lt;"&amp;TODAY())+COUNTIFS(Cuadrante!$I$4:$I$123,$B11,Cuadrante!$A$4:$A$123,"&lt;"&amp;TODAY()))</f>
        <v/>
      </c>
      <c r="L11" s="23">
        <f>IF(OR($B11="",$E11&lt;&gt;"",$E$1=""),"",MAX(0,$E$1-K11))</f>
        <v/>
      </c>
    </row>
    <row r="12" ht="18" customHeight="1">
      <c r="A12" s="22" t="n">
        <v>9</v>
      </c>
      <c r="B12" s="15" t="n"/>
      <c r="C12" s="15" t="n"/>
      <c r="D12" s="15" t="n"/>
      <c r="E12" s="22" t="n"/>
      <c r="F12" s="23">
        <f>IF($B12="","",COUNTIF(Cuadrante!$E$4:$F$123,$B12))</f>
        <v/>
      </c>
      <c r="G12" s="23">
        <f>IF($B12="","",COUNTIF(Cuadrante!$G$4:$G$123,$B12))</f>
        <v/>
      </c>
      <c r="H12" s="23">
        <f>IF($B12="","",COUNTIF(Cuadrante!$H$4:$H$123,$B12))</f>
        <v/>
      </c>
      <c r="I12" s="23">
        <f>IF($B12="","",COUNTIF(Cuadrante!$I$4:$I$123,$B12))</f>
        <v/>
      </c>
      <c r="J12" s="23">
        <f>IF($B12="","",SUM(F12:I12))</f>
        <v/>
      </c>
      <c r="K12" s="23">
        <f>IF($B12="","",COUNTIFS(Cuadrante!$E$4:$E$123,$B12,Cuadrante!$A$4:$A$123,"&lt;"&amp;TODAY())+COUNTIFS(Cuadrante!$F$4:$F$123,$B12,Cuadrante!$A$4:$A$123,"&lt;"&amp;TODAY())+COUNTIFS(Cuadrante!$G$4:$G$123,$B12,Cuadrante!$A$4:$A$123,"&lt;"&amp;TODAY())+COUNTIFS(Cuadrante!$H$4:$H$123,$B12,Cuadrante!$A$4:$A$123,"&lt;"&amp;TODAY())+COUNTIFS(Cuadrante!$I$4:$I$123,$B12,Cuadrante!$A$4:$A$123,"&lt;"&amp;TODAY()))</f>
        <v/>
      </c>
      <c r="L12" s="23">
        <f>IF(OR($B12="",$E12&lt;&gt;"",$E$1=""),"",MAX(0,$E$1-K12))</f>
        <v/>
      </c>
    </row>
    <row r="13" ht="18" customHeight="1">
      <c r="A13" s="22" t="n">
        <v>10</v>
      </c>
      <c r="B13" s="15" t="n"/>
      <c r="C13" s="15" t="n"/>
      <c r="D13" s="15" t="n"/>
      <c r="E13" s="22" t="n"/>
      <c r="F13" s="23">
        <f>IF($B13="","",COUNTIF(Cuadrante!$E$4:$F$123,$B13))</f>
        <v/>
      </c>
      <c r="G13" s="23">
        <f>IF($B13="","",COUNTIF(Cuadrante!$G$4:$G$123,$B13))</f>
        <v/>
      </c>
      <c r="H13" s="23">
        <f>IF($B13="","",COUNTIF(Cuadrante!$H$4:$H$123,$B13))</f>
        <v/>
      </c>
      <c r="I13" s="23">
        <f>IF($B13="","",COUNTIF(Cuadrante!$I$4:$I$123,$B13))</f>
        <v/>
      </c>
      <c r="J13" s="23">
        <f>IF($B13="","",SUM(F13:I13))</f>
        <v/>
      </c>
      <c r="K13" s="23">
        <f>IF($B13="","",COUNTIFS(Cuadrante!$E$4:$E$123,$B13,Cuadrante!$A$4:$A$123,"&lt;"&amp;TODAY())+COUNTIFS(Cuadrante!$F$4:$F$123,$B13,Cuadrante!$A$4:$A$123,"&lt;"&amp;TODAY())+COUNTIFS(Cuadrante!$G$4:$G$123,$B13,Cuadrante!$A$4:$A$123,"&lt;"&amp;TODAY())+COUNTIFS(Cuadrante!$H$4:$H$123,$B13,Cuadrante!$A$4:$A$123,"&lt;"&amp;TODAY())+COUNTIFS(Cuadrante!$I$4:$I$123,$B13,Cuadrante!$A$4:$A$123,"&lt;"&amp;TODAY()))</f>
        <v/>
      </c>
      <c r="L13" s="23">
        <f>IF(OR($B13="",$E13&lt;&gt;"",$E$1=""),"",MAX(0,$E$1-K13))</f>
        <v/>
      </c>
    </row>
    <row r="14" ht="18" customHeight="1">
      <c r="A14" s="22" t="n">
        <v>11</v>
      </c>
      <c r="B14" s="15" t="n"/>
      <c r="C14" s="15" t="n"/>
      <c r="D14" s="15" t="n"/>
      <c r="E14" s="22" t="n"/>
      <c r="F14" s="23">
        <f>IF($B14="","",COUNTIF(Cuadrante!$E$4:$F$123,$B14))</f>
        <v/>
      </c>
      <c r="G14" s="23">
        <f>IF($B14="","",COUNTIF(Cuadrante!$G$4:$G$123,$B14))</f>
        <v/>
      </c>
      <c r="H14" s="23">
        <f>IF($B14="","",COUNTIF(Cuadrante!$H$4:$H$123,$B14))</f>
        <v/>
      </c>
      <c r="I14" s="23">
        <f>IF($B14="","",COUNTIF(Cuadrante!$I$4:$I$123,$B14))</f>
        <v/>
      </c>
      <c r="J14" s="23">
        <f>IF($B14="","",SUM(F14:I14))</f>
        <v/>
      </c>
      <c r="K14" s="23">
        <f>IF($B14="","",COUNTIFS(Cuadrante!$E$4:$E$123,$B14,Cuadrante!$A$4:$A$123,"&lt;"&amp;TODAY())+COUNTIFS(Cuadrante!$F$4:$F$123,$B14,Cuadrante!$A$4:$A$123,"&lt;"&amp;TODAY())+COUNTIFS(Cuadrante!$G$4:$G$123,$B14,Cuadrante!$A$4:$A$123,"&lt;"&amp;TODAY())+COUNTIFS(Cuadrante!$H$4:$H$123,$B14,Cuadrante!$A$4:$A$123,"&lt;"&amp;TODAY())+COUNTIFS(Cuadrante!$I$4:$I$123,$B14,Cuadrante!$A$4:$A$123,"&lt;"&amp;TODAY()))</f>
        <v/>
      </c>
      <c r="L14" s="23">
        <f>IF(OR($B14="",$E14&lt;&gt;"",$E$1=""),"",MAX(0,$E$1-K14))</f>
        <v/>
      </c>
    </row>
    <row r="15" ht="18" customHeight="1">
      <c r="A15" s="22" t="n">
        <v>12</v>
      </c>
      <c r="B15" s="15" t="n"/>
      <c r="C15" s="15" t="n"/>
      <c r="D15" s="15" t="n"/>
      <c r="E15" s="22" t="n"/>
      <c r="F15" s="23">
        <f>IF($B15="","",COUNTIF(Cuadrante!$E$4:$F$123,$B15))</f>
        <v/>
      </c>
      <c r="G15" s="23">
        <f>IF($B15="","",COUNTIF(Cuadrante!$G$4:$G$123,$B15))</f>
        <v/>
      </c>
      <c r="H15" s="23">
        <f>IF($B15="","",COUNTIF(Cuadrante!$H$4:$H$123,$B15))</f>
        <v/>
      </c>
      <c r="I15" s="23">
        <f>IF($B15="","",COUNTIF(Cuadrante!$I$4:$I$123,$B15))</f>
        <v/>
      </c>
      <c r="J15" s="23">
        <f>IF($B15="","",SUM(F15:I15))</f>
        <v/>
      </c>
      <c r="K15" s="23">
        <f>IF($B15="","",COUNTIFS(Cuadrante!$E$4:$E$123,$B15,Cuadrante!$A$4:$A$123,"&lt;"&amp;TODAY())+COUNTIFS(Cuadrante!$F$4:$F$123,$B15,Cuadrante!$A$4:$A$123,"&lt;"&amp;TODAY())+COUNTIFS(Cuadrante!$G$4:$G$123,$B15,Cuadrante!$A$4:$A$123,"&lt;"&amp;TODAY())+COUNTIFS(Cuadrante!$H$4:$H$123,$B15,Cuadrante!$A$4:$A$123,"&lt;"&amp;TODAY())+COUNTIFS(Cuadrante!$I$4:$I$123,$B15,Cuadrante!$A$4:$A$123,"&lt;"&amp;TODAY()))</f>
        <v/>
      </c>
      <c r="L15" s="23">
        <f>IF(OR($B15="",$E15&lt;&gt;"",$E$1=""),"",MAX(0,$E$1-K15))</f>
        <v/>
      </c>
    </row>
    <row r="16" ht="18" customHeight="1">
      <c r="A16" s="22" t="n">
        <v>13</v>
      </c>
      <c r="B16" s="15" t="n"/>
      <c r="C16" s="15" t="n"/>
      <c r="D16" s="15" t="n"/>
      <c r="E16" s="22" t="n"/>
      <c r="F16" s="23">
        <f>IF($B16="","",COUNTIF(Cuadrante!$E$4:$F$123,$B16))</f>
        <v/>
      </c>
      <c r="G16" s="23">
        <f>IF($B16="","",COUNTIF(Cuadrante!$G$4:$G$123,$B16))</f>
        <v/>
      </c>
      <c r="H16" s="23">
        <f>IF($B16="","",COUNTIF(Cuadrante!$H$4:$H$123,$B16))</f>
        <v/>
      </c>
      <c r="I16" s="23">
        <f>IF($B16="","",COUNTIF(Cuadrante!$I$4:$I$123,$B16))</f>
        <v/>
      </c>
      <c r="J16" s="23">
        <f>IF($B16="","",SUM(F16:I16))</f>
        <v/>
      </c>
      <c r="K16" s="23">
        <f>IF($B16="","",COUNTIFS(Cuadrante!$E$4:$E$123,$B16,Cuadrante!$A$4:$A$123,"&lt;"&amp;TODAY())+COUNTIFS(Cuadrante!$F$4:$F$123,$B16,Cuadrante!$A$4:$A$123,"&lt;"&amp;TODAY())+COUNTIFS(Cuadrante!$G$4:$G$123,$B16,Cuadrante!$A$4:$A$123,"&lt;"&amp;TODAY())+COUNTIFS(Cuadrante!$H$4:$H$123,$B16,Cuadrante!$A$4:$A$123,"&lt;"&amp;TODAY())+COUNTIFS(Cuadrante!$I$4:$I$123,$B16,Cuadrante!$A$4:$A$123,"&lt;"&amp;TODAY()))</f>
        <v/>
      </c>
      <c r="L16" s="23">
        <f>IF(OR($B16="",$E16&lt;&gt;"",$E$1=""),"",MAX(0,$E$1-K16))</f>
        <v/>
      </c>
    </row>
    <row r="17" ht="18" customHeight="1">
      <c r="A17" s="22" t="n">
        <v>14</v>
      </c>
      <c r="B17" s="15" t="n"/>
      <c r="C17" s="15" t="n"/>
      <c r="D17" s="15" t="n"/>
      <c r="E17" s="22" t="n"/>
      <c r="F17" s="23">
        <f>IF($B17="","",COUNTIF(Cuadrante!$E$4:$F$123,$B17))</f>
        <v/>
      </c>
      <c r="G17" s="23">
        <f>IF($B17="","",COUNTIF(Cuadrante!$G$4:$G$123,$B17))</f>
        <v/>
      </c>
      <c r="H17" s="23">
        <f>IF($B17="","",COUNTIF(Cuadrante!$H$4:$H$123,$B17))</f>
        <v/>
      </c>
      <c r="I17" s="23">
        <f>IF($B17="","",COUNTIF(Cuadrante!$I$4:$I$123,$B17))</f>
        <v/>
      </c>
      <c r="J17" s="23">
        <f>IF($B17="","",SUM(F17:I17))</f>
        <v/>
      </c>
      <c r="K17" s="23">
        <f>IF($B17="","",COUNTIFS(Cuadrante!$E$4:$E$123,$B17,Cuadrante!$A$4:$A$123,"&lt;"&amp;TODAY())+COUNTIFS(Cuadrante!$F$4:$F$123,$B17,Cuadrante!$A$4:$A$123,"&lt;"&amp;TODAY())+COUNTIFS(Cuadrante!$G$4:$G$123,$B17,Cuadrante!$A$4:$A$123,"&lt;"&amp;TODAY())+COUNTIFS(Cuadrante!$H$4:$H$123,$B17,Cuadrante!$A$4:$A$123,"&lt;"&amp;TODAY())+COUNTIFS(Cuadrante!$I$4:$I$123,$B17,Cuadrante!$A$4:$A$123,"&lt;"&amp;TODAY()))</f>
        <v/>
      </c>
      <c r="L17" s="23">
        <f>IF(OR($B17="",$E17&lt;&gt;"",$E$1=""),"",MAX(0,$E$1-K17))</f>
        <v/>
      </c>
    </row>
    <row r="18" ht="18" customHeight="1">
      <c r="A18" s="22" t="n">
        <v>15</v>
      </c>
      <c r="B18" s="15" t="n"/>
      <c r="C18" s="15" t="n"/>
      <c r="D18" s="15" t="n"/>
      <c r="E18" s="22" t="n"/>
      <c r="F18" s="23">
        <f>IF($B18="","",COUNTIF(Cuadrante!$E$4:$F$123,$B18))</f>
        <v/>
      </c>
      <c r="G18" s="23">
        <f>IF($B18="","",COUNTIF(Cuadrante!$G$4:$G$123,$B18))</f>
        <v/>
      </c>
      <c r="H18" s="23">
        <f>IF($B18="","",COUNTIF(Cuadrante!$H$4:$H$123,$B18))</f>
        <v/>
      </c>
      <c r="I18" s="23">
        <f>IF($B18="","",COUNTIF(Cuadrante!$I$4:$I$123,$B18))</f>
        <v/>
      </c>
      <c r="J18" s="23">
        <f>IF($B18="","",SUM(F18:I18))</f>
        <v/>
      </c>
      <c r="K18" s="23">
        <f>IF($B18="","",COUNTIFS(Cuadrante!$E$4:$E$123,$B18,Cuadrante!$A$4:$A$123,"&lt;"&amp;TODAY())+COUNTIFS(Cuadrante!$F$4:$F$123,$B18,Cuadrante!$A$4:$A$123,"&lt;"&amp;TODAY())+COUNTIFS(Cuadrante!$G$4:$G$123,$B18,Cuadrante!$A$4:$A$123,"&lt;"&amp;TODAY())+COUNTIFS(Cuadrante!$H$4:$H$123,$B18,Cuadrante!$A$4:$A$123,"&lt;"&amp;TODAY())+COUNTIFS(Cuadrante!$I$4:$I$123,$B18,Cuadrante!$A$4:$A$123,"&lt;"&amp;TODAY()))</f>
        <v/>
      </c>
      <c r="L18" s="23">
        <f>IF(OR($B18="",$E18&lt;&gt;"",$E$1=""),"",MAX(0,$E$1-K18))</f>
        <v/>
      </c>
    </row>
    <row r="19" ht="18" customHeight="1">
      <c r="A19" s="22" t="n">
        <v>16</v>
      </c>
      <c r="B19" s="15" t="n"/>
      <c r="C19" s="15" t="n"/>
      <c r="D19" s="15" t="n"/>
      <c r="E19" s="22" t="n"/>
      <c r="F19" s="23">
        <f>IF($B19="","",COUNTIF(Cuadrante!$E$4:$F$123,$B19))</f>
        <v/>
      </c>
      <c r="G19" s="23">
        <f>IF($B19="","",COUNTIF(Cuadrante!$G$4:$G$123,$B19))</f>
        <v/>
      </c>
      <c r="H19" s="23">
        <f>IF($B19="","",COUNTIF(Cuadrante!$H$4:$H$123,$B19))</f>
        <v/>
      </c>
      <c r="I19" s="23">
        <f>IF($B19="","",COUNTIF(Cuadrante!$I$4:$I$123,$B19))</f>
        <v/>
      </c>
      <c r="J19" s="23">
        <f>IF($B19="","",SUM(F19:I19))</f>
        <v/>
      </c>
      <c r="K19" s="23">
        <f>IF($B19="","",COUNTIFS(Cuadrante!$E$4:$E$123,$B19,Cuadrante!$A$4:$A$123,"&lt;"&amp;TODAY())+COUNTIFS(Cuadrante!$F$4:$F$123,$B19,Cuadrante!$A$4:$A$123,"&lt;"&amp;TODAY())+COUNTIFS(Cuadrante!$G$4:$G$123,$B19,Cuadrante!$A$4:$A$123,"&lt;"&amp;TODAY())+COUNTIFS(Cuadrante!$H$4:$H$123,$B19,Cuadrante!$A$4:$A$123,"&lt;"&amp;TODAY())+COUNTIFS(Cuadrante!$I$4:$I$123,$B19,Cuadrante!$A$4:$A$123,"&lt;"&amp;TODAY()))</f>
        <v/>
      </c>
      <c r="L19" s="23">
        <f>IF(OR($B19="",$E19&lt;&gt;"",$E$1=""),"",MAX(0,$E$1-K19))</f>
        <v/>
      </c>
    </row>
    <row r="20" ht="18" customHeight="1">
      <c r="A20" s="22" t="n">
        <v>17</v>
      </c>
      <c r="B20" s="15" t="n"/>
      <c r="C20" s="15" t="n"/>
      <c r="D20" s="15" t="n"/>
      <c r="E20" s="22" t="n"/>
      <c r="F20" s="23">
        <f>IF($B20="","",COUNTIF(Cuadrante!$E$4:$F$123,$B20))</f>
        <v/>
      </c>
      <c r="G20" s="23">
        <f>IF($B20="","",COUNTIF(Cuadrante!$G$4:$G$123,$B20))</f>
        <v/>
      </c>
      <c r="H20" s="23">
        <f>IF($B20="","",COUNTIF(Cuadrante!$H$4:$H$123,$B20))</f>
        <v/>
      </c>
      <c r="I20" s="23">
        <f>IF($B20="","",COUNTIF(Cuadrante!$I$4:$I$123,$B20))</f>
        <v/>
      </c>
      <c r="J20" s="23">
        <f>IF($B20="","",SUM(F20:I20))</f>
        <v/>
      </c>
      <c r="K20" s="23">
        <f>IF($B20="","",COUNTIFS(Cuadrante!$E$4:$E$123,$B20,Cuadrante!$A$4:$A$123,"&lt;"&amp;TODAY())+COUNTIFS(Cuadrante!$F$4:$F$123,$B20,Cuadrante!$A$4:$A$123,"&lt;"&amp;TODAY())+COUNTIFS(Cuadrante!$G$4:$G$123,$B20,Cuadrante!$A$4:$A$123,"&lt;"&amp;TODAY())+COUNTIFS(Cuadrante!$H$4:$H$123,$B20,Cuadrante!$A$4:$A$123,"&lt;"&amp;TODAY())+COUNTIFS(Cuadrante!$I$4:$I$123,$B20,Cuadrante!$A$4:$A$123,"&lt;"&amp;TODAY()))</f>
        <v/>
      </c>
      <c r="L20" s="23">
        <f>IF(OR($B20="",$E20&lt;&gt;"",$E$1=""),"",MAX(0,$E$1-K20))</f>
        <v/>
      </c>
    </row>
    <row r="21" ht="18" customHeight="1">
      <c r="A21" s="22" t="n">
        <v>18</v>
      </c>
      <c r="B21" s="15" t="n"/>
      <c r="C21" s="15" t="n"/>
      <c r="D21" s="15" t="n"/>
      <c r="E21" s="22" t="n"/>
      <c r="F21" s="23">
        <f>IF($B21="","",COUNTIF(Cuadrante!$E$4:$F$123,$B21))</f>
        <v/>
      </c>
      <c r="G21" s="23">
        <f>IF($B21="","",COUNTIF(Cuadrante!$G$4:$G$123,$B21))</f>
        <v/>
      </c>
      <c r="H21" s="23">
        <f>IF($B21="","",COUNTIF(Cuadrante!$H$4:$H$123,$B21))</f>
        <v/>
      </c>
      <c r="I21" s="23">
        <f>IF($B21="","",COUNTIF(Cuadrante!$I$4:$I$123,$B21))</f>
        <v/>
      </c>
      <c r="J21" s="23">
        <f>IF($B21="","",SUM(F21:I21))</f>
        <v/>
      </c>
      <c r="K21" s="23">
        <f>IF($B21="","",COUNTIFS(Cuadrante!$E$4:$E$123,$B21,Cuadrante!$A$4:$A$123,"&lt;"&amp;TODAY())+COUNTIFS(Cuadrante!$F$4:$F$123,$B21,Cuadrante!$A$4:$A$123,"&lt;"&amp;TODAY())+COUNTIFS(Cuadrante!$G$4:$G$123,$B21,Cuadrante!$A$4:$A$123,"&lt;"&amp;TODAY())+COUNTIFS(Cuadrante!$H$4:$H$123,$B21,Cuadrante!$A$4:$A$123,"&lt;"&amp;TODAY())+COUNTIFS(Cuadrante!$I$4:$I$123,$B21,Cuadrante!$A$4:$A$123,"&lt;"&amp;TODAY()))</f>
        <v/>
      </c>
      <c r="L21" s="23">
        <f>IF(OR($B21="",$E21&lt;&gt;"",$E$1=""),"",MAX(0,$E$1-K21))</f>
        <v/>
      </c>
    </row>
    <row r="22" ht="18" customHeight="1">
      <c r="A22" s="22" t="n">
        <v>19</v>
      </c>
      <c r="B22" s="15" t="n"/>
      <c r="C22" s="15" t="n"/>
      <c r="D22" s="15" t="n"/>
      <c r="E22" s="22" t="n"/>
      <c r="F22" s="23">
        <f>IF($B22="","",COUNTIF(Cuadrante!$E$4:$F$123,$B22))</f>
        <v/>
      </c>
      <c r="G22" s="23">
        <f>IF($B22="","",COUNTIF(Cuadrante!$G$4:$G$123,$B22))</f>
        <v/>
      </c>
      <c r="H22" s="23">
        <f>IF($B22="","",COUNTIF(Cuadrante!$H$4:$H$123,$B22))</f>
        <v/>
      </c>
      <c r="I22" s="23">
        <f>IF($B22="","",COUNTIF(Cuadrante!$I$4:$I$123,$B22))</f>
        <v/>
      </c>
      <c r="J22" s="23">
        <f>IF($B22="","",SUM(F22:I22))</f>
        <v/>
      </c>
      <c r="K22" s="23">
        <f>IF($B22="","",COUNTIFS(Cuadrante!$E$4:$E$123,$B22,Cuadrante!$A$4:$A$123,"&lt;"&amp;TODAY())+COUNTIFS(Cuadrante!$F$4:$F$123,$B22,Cuadrante!$A$4:$A$123,"&lt;"&amp;TODAY())+COUNTIFS(Cuadrante!$G$4:$G$123,$B22,Cuadrante!$A$4:$A$123,"&lt;"&amp;TODAY())+COUNTIFS(Cuadrante!$H$4:$H$123,$B22,Cuadrante!$A$4:$A$123,"&lt;"&amp;TODAY())+COUNTIFS(Cuadrante!$I$4:$I$123,$B22,Cuadrante!$A$4:$A$123,"&lt;"&amp;TODAY()))</f>
        <v/>
      </c>
      <c r="L22" s="23">
        <f>IF(OR($B22="",$E22&lt;&gt;"",$E$1=""),"",MAX(0,$E$1-K22))</f>
        <v/>
      </c>
    </row>
    <row r="23" ht="18" customHeight="1">
      <c r="A23" s="22" t="n">
        <v>20</v>
      </c>
      <c r="B23" s="15" t="n"/>
      <c r="C23" s="15" t="n"/>
      <c r="D23" s="15" t="n"/>
      <c r="E23" s="22" t="n"/>
      <c r="F23" s="23">
        <f>IF($B23="","",COUNTIF(Cuadrante!$E$4:$F$123,$B23))</f>
        <v/>
      </c>
      <c r="G23" s="23">
        <f>IF($B23="","",COUNTIF(Cuadrante!$G$4:$G$123,$B23))</f>
        <v/>
      </c>
      <c r="H23" s="23">
        <f>IF($B23="","",COUNTIF(Cuadrante!$H$4:$H$123,$B23))</f>
        <v/>
      </c>
      <c r="I23" s="23">
        <f>IF($B23="","",COUNTIF(Cuadrante!$I$4:$I$123,$B23))</f>
        <v/>
      </c>
      <c r="J23" s="23">
        <f>IF($B23="","",SUM(F23:I23))</f>
        <v/>
      </c>
      <c r="K23" s="23">
        <f>IF($B23="","",COUNTIFS(Cuadrante!$E$4:$E$123,$B23,Cuadrante!$A$4:$A$123,"&lt;"&amp;TODAY())+COUNTIFS(Cuadrante!$F$4:$F$123,$B23,Cuadrante!$A$4:$A$123,"&lt;"&amp;TODAY())+COUNTIFS(Cuadrante!$G$4:$G$123,$B23,Cuadrante!$A$4:$A$123,"&lt;"&amp;TODAY())+COUNTIFS(Cuadrante!$H$4:$H$123,$B23,Cuadrante!$A$4:$A$123,"&lt;"&amp;TODAY())+COUNTIFS(Cuadrante!$I$4:$I$123,$B23,Cuadrante!$A$4:$A$123,"&lt;"&amp;TODAY()))</f>
        <v/>
      </c>
      <c r="L23" s="23">
        <f>IF(OR($B23="",$E23&lt;&gt;"",$E$1=""),"",MAX(0,$E$1-K23))</f>
        <v/>
      </c>
    </row>
    <row r="24" ht="18" customHeight="1">
      <c r="A24" s="22" t="n">
        <v>21</v>
      </c>
      <c r="B24" s="15" t="n"/>
      <c r="C24" s="15" t="n"/>
      <c r="D24" s="15" t="n"/>
      <c r="E24" s="22" t="n"/>
      <c r="F24" s="23">
        <f>IF($B24="","",COUNTIF(Cuadrante!$E$4:$F$123,$B24))</f>
        <v/>
      </c>
      <c r="G24" s="23">
        <f>IF($B24="","",COUNTIF(Cuadrante!$G$4:$G$123,$B24))</f>
        <v/>
      </c>
      <c r="H24" s="23">
        <f>IF($B24="","",COUNTIF(Cuadrante!$H$4:$H$123,$B24))</f>
        <v/>
      </c>
      <c r="I24" s="23">
        <f>IF($B24="","",COUNTIF(Cuadrante!$I$4:$I$123,$B24))</f>
        <v/>
      </c>
      <c r="J24" s="23">
        <f>IF($B24="","",SUM(F24:I24))</f>
        <v/>
      </c>
      <c r="K24" s="23">
        <f>IF($B24="","",COUNTIFS(Cuadrante!$E$4:$E$123,$B24,Cuadrante!$A$4:$A$123,"&lt;"&amp;TODAY())+COUNTIFS(Cuadrante!$F$4:$F$123,$B24,Cuadrante!$A$4:$A$123,"&lt;"&amp;TODAY())+COUNTIFS(Cuadrante!$G$4:$G$123,$B24,Cuadrante!$A$4:$A$123,"&lt;"&amp;TODAY())+COUNTIFS(Cuadrante!$H$4:$H$123,$B24,Cuadrante!$A$4:$A$123,"&lt;"&amp;TODAY())+COUNTIFS(Cuadrante!$I$4:$I$123,$B24,Cuadrante!$A$4:$A$123,"&lt;"&amp;TODAY()))</f>
        <v/>
      </c>
      <c r="L24" s="23">
        <f>IF(OR($B24="",$E24&lt;&gt;"",$E$1=""),"",MAX(0,$E$1-K24))</f>
        <v/>
      </c>
    </row>
    <row r="25" ht="18" customHeight="1">
      <c r="A25" s="22" t="n">
        <v>22</v>
      </c>
      <c r="B25" s="15" t="n"/>
      <c r="C25" s="15" t="n"/>
      <c r="D25" s="15" t="n"/>
      <c r="E25" s="22" t="n"/>
      <c r="F25" s="23">
        <f>IF($B25="","",COUNTIF(Cuadrante!$E$4:$F$123,$B25))</f>
        <v/>
      </c>
      <c r="G25" s="23">
        <f>IF($B25="","",COUNTIF(Cuadrante!$G$4:$G$123,$B25))</f>
        <v/>
      </c>
      <c r="H25" s="23">
        <f>IF($B25="","",COUNTIF(Cuadrante!$H$4:$H$123,$B25))</f>
        <v/>
      </c>
      <c r="I25" s="23">
        <f>IF($B25="","",COUNTIF(Cuadrante!$I$4:$I$123,$B25))</f>
        <v/>
      </c>
      <c r="J25" s="23">
        <f>IF($B25="","",SUM(F25:I25))</f>
        <v/>
      </c>
      <c r="K25" s="23">
        <f>IF($B25="","",COUNTIFS(Cuadrante!$E$4:$E$123,$B25,Cuadrante!$A$4:$A$123,"&lt;"&amp;TODAY())+COUNTIFS(Cuadrante!$F$4:$F$123,$B25,Cuadrante!$A$4:$A$123,"&lt;"&amp;TODAY())+COUNTIFS(Cuadrante!$G$4:$G$123,$B25,Cuadrante!$A$4:$A$123,"&lt;"&amp;TODAY())+COUNTIFS(Cuadrante!$H$4:$H$123,$B25,Cuadrante!$A$4:$A$123,"&lt;"&amp;TODAY())+COUNTIFS(Cuadrante!$I$4:$I$123,$B25,Cuadrante!$A$4:$A$123,"&lt;"&amp;TODAY()))</f>
        <v/>
      </c>
      <c r="L25" s="23">
        <f>IF(OR($B25="",$E25&lt;&gt;"",$E$1=""),"",MAX(0,$E$1-K25))</f>
        <v/>
      </c>
    </row>
    <row r="26" ht="18" customHeight="1">
      <c r="A26" s="22" t="n">
        <v>23</v>
      </c>
      <c r="B26" s="15" t="n"/>
      <c r="C26" s="15" t="n"/>
      <c r="D26" s="15" t="n"/>
      <c r="E26" s="22" t="n"/>
      <c r="F26" s="23">
        <f>IF($B26="","",COUNTIF(Cuadrante!$E$4:$F$123,$B26))</f>
        <v/>
      </c>
      <c r="G26" s="23">
        <f>IF($B26="","",COUNTIF(Cuadrante!$G$4:$G$123,$B26))</f>
        <v/>
      </c>
      <c r="H26" s="23">
        <f>IF($B26="","",COUNTIF(Cuadrante!$H$4:$H$123,$B26))</f>
        <v/>
      </c>
      <c r="I26" s="23">
        <f>IF($B26="","",COUNTIF(Cuadrante!$I$4:$I$123,$B26))</f>
        <v/>
      </c>
      <c r="J26" s="23">
        <f>IF($B26="","",SUM(F26:I26))</f>
        <v/>
      </c>
      <c r="K26" s="23">
        <f>IF($B26="","",COUNTIFS(Cuadrante!$E$4:$E$123,$B26,Cuadrante!$A$4:$A$123,"&lt;"&amp;TODAY())+COUNTIFS(Cuadrante!$F$4:$F$123,$B26,Cuadrante!$A$4:$A$123,"&lt;"&amp;TODAY())+COUNTIFS(Cuadrante!$G$4:$G$123,$B26,Cuadrante!$A$4:$A$123,"&lt;"&amp;TODAY())+COUNTIFS(Cuadrante!$H$4:$H$123,$B26,Cuadrante!$A$4:$A$123,"&lt;"&amp;TODAY())+COUNTIFS(Cuadrante!$I$4:$I$123,$B26,Cuadrante!$A$4:$A$123,"&lt;"&amp;TODAY()))</f>
        <v/>
      </c>
      <c r="L26" s="23">
        <f>IF(OR($B26="",$E26&lt;&gt;"",$E$1=""),"",MAX(0,$E$1-K26))</f>
        <v/>
      </c>
    </row>
    <row r="27" ht="18" customHeight="1">
      <c r="A27" s="22" t="n">
        <v>24</v>
      </c>
      <c r="B27" s="15" t="n"/>
      <c r="C27" s="15" t="n"/>
      <c r="D27" s="15" t="n"/>
      <c r="E27" s="22" t="n"/>
      <c r="F27" s="23">
        <f>IF($B27="","",COUNTIF(Cuadrante!$E$4:$F$123,$B27))</f>
        <v/>
      </c>
      <c r="G27" s="23">
        <f>IF($B27="","",COUNTIF(Cuadrante!$G$4:$G$123,$B27))</f>
        <v/>
      </c>
      <c r="H27" s="23">
        <f>IF($B27="","",COUNTIF(Cuadrante!$H$4:$H$123,$B27))</f>
        <v/>
      </c>
      <c r="I27" s="23">
        <f>IF($B27="","",COUNTIF(Cuadrante!$I$4:$I$123,$B27))</f>
        <v/>
      </c>
      <c r="J27" s="23">
        <f>IF($B27="","",SUM(F27:I27))</f>
        <v/>
      </c>
      <c r="K27" s="23">
        <f>IF($B27="","",COUNTIFS(Cuadrante!$E$4:$E$123,$B27,Cuadrante!$A$4:$A$123,"&lt;"&amp;TODAY())+COUNTIFS(Cuadrante!$F$4:$F$123,$B27,Cuadrante!$A$4:$A$123,"&lt;"&amp;TODAY())+COUNTIFS(Cuadrante!$G$4:$G$123,$B27,Cuadrante!$A$4:$A$123,"&lt;"&amp;TODAY())+COUNTIFS(Cuadrante!$H$4:$H$123,$B27,Cuadrante!$A$4:$A$123,"&lt;"&amp;TODAY())+COUNTIFS(Cuadrante!$I$4:$I$123,$B27,Cuadrante!$A$4:$A$123,"&lt;"&amp;TODAY()))</f>
        <v/>
      </c>
      <c r="L27" s="23">
        <f>IF(OR($B27="",$E27&lt;&gt;"",$E$1=""),"",MAX(0,$E$1-K27))</f>
        <v/>
      </c>
    </row>
    <row r="28" ht="18" customHeight="1">
      <c r="A28" s="22" t="n">
        <v>25</v>
      </c>
      <c r="B28" s="15" t="n"/>
      <c r="C28" s="15" t="n"/>
      <c r="D28" s="15" t="n"/>
      <c r="E28" s="22" t="n"/>
      <c r="F28" s="23">
        <f>IF($B28="","",COUNTIF(Cuadrante!$E$4:$F$123,$B28))</f>
        <v/>
      </c>
      <c r="G28" s="23">
        <f>IF($B28="","",COUNTIF(Cuadrante!$G$4:$G$123,$B28))</f>
        <v/>
      </c>
      <c r="H28" s="23">
        <f>IF($B28="","",COUNTIF(Cuadrante!$H$4:$H$123,$B28))</f>
        <v/>
      </c>
      <c r="I28" s="23">
        <f>IF($B28="","",COUNTIF(Cuadrante!$I$4:$I$123,$B28))</f>
        <v/>
      </c>
      <c r="J28" s="23">
        <f>IF($B28="","",SUM(F28:I28))</f>
        <v/>
      </c>
      <c r="K28" s="23">
        <f>IF($B28="","",COUNTIFS(Cuadrante!$E$4:$E$123,$B28,Cuadrante!$A$4:$A$123,"&lt;"&amp;TODAY())+COUNTIFS(Cuadrante!$F$4:$F$123,$B28,Cuadrante!$A$4:$A$123,"&lt;"&amp;TODAY())+COUNTIFS(Cuadrante!$G$4:$G$123,$B28,Cuadrante!$A$4:$A$123,"&lt;"&amp;TODAY())+COUNTIFS(Cuadrante!$H$4:$H$123,$B28,Cuadrante!$A$4:$A$123,"&lt;"&amp;TODAY())+COUNTIFS(Cuadrante!$I$4:$I$123,$B28,Cuadrante!$A$4:$A$123,"&lt;"&amp;TODAY()))</f>
        <v/>
      </c>
      <c r="L28" s="23">
        <f>IF(OR($B28="",$E28&lt;&gt;"",$E$1=""),"",MAX(0,$E$1-K28))</f>
        <v/>
      </c>
    </row>
    <row r="29" ht="18" customHeight="1">
      <c r="A29" s="22" t="n">
        <v>26</v>
      </c>
      <c r="B29" s="15" t="n"/>
      <c r="C29" s="15" t="n"/>
      <c r="D29" s="15" t="n"/>
      <c r="E29" s="22" t="n"/>
      <c r="F29" s="23">
        <f>IF($B29="","",COUNTIF(Cuadrante!$E$4:$F$123,$B29))</f>
        <v/>
      </c>
      <c r="G29" s="23">
        <f>IF($B29="","",COUNTIF(Cuadrante!$G$4:$G$123,$B29))</f>
        <v/>
      </c>
      <c r="H29" s="23">
        <f>IF($B29="","",COUNTIF(Cuadrante!$H$4:$H$123,$B29))</f>
        <v/>
      </c>
      <c r="I29" s="23">
        <f>IF($B29="","",COUNTIF(Cuadrante!$I$4:$I$123,$B29))</f>
        <v/>
      </c>
      <c r="J29" s="23">
        <f>IF($B29="","",SUM(F29:I29))</f>
        <v/>
      </c>
      <c r="K29" s="23">
        <f>IF($B29="","",COUNTIFS(Cuadrante!$E$4:$E$123,$B29,Cuadrante!$A$4:$A$123,"&lt;"&amp;TODAY())+COUNTIFS(Cuadrante!$F$4:$F$123,$B29,Cuadrante!$A$4:$A$123,"&lt;"&amp;TODAY())+COUNTIFS(Cuadrante!$G$4:$G$123,$B29,Cuadrante!$A$4:$A$123,"&lt;"&amp;TODAY())+COUNTIFS(Cuadrante!$H$4:$H$123,$B29,Cuadrante!$A$4:$A$123,"&lt;"&amp;TODAY())+COUNTIFS(Cuadrante!$I$4:$I$123,$B29,Cuadrante!$A$4:$A$123,"&lt;"&amp;TODAY()))</f>
        <v/>
      </c>
      <c r="L29" s="23">
        <f>IF(OR($B29="",$E29&lt;&gt;"",$E$1=""),"",MAX(0,$E$1-K29))</f>
        <v/>
      </c>
    </row>
    <row r="30" ht="18" customHeight="1">
      <c r="A30" s="22" t="n">
        <v>27</v>
      </c>
      <c r="B30" s="15" t="n"/>
      <c r="C30" s="15" t="n"/>
      <c r="D30" s="15" t="n"/>
      <c r="E30" s="22" t="n"/>
      <c r="F30" s="23">
        <f>IF($B30="","",COUNTIF(Cuadrante!$E$4:$F$123,$B30))</f>
        <v/>
      </c>
      <c r="G30" s="23">
        <f>IF($B30="","",COUNTIF(Cuadrante!$G$4:$G$123,$B30))</f>
        <v/>
      </c>
      <c r="H30" s="23">
        <f>IF($B30="","",COUNTIF(Cuadrante!$H$4:$H$123,$B30))</f>
        <v/>
      </c>
      <c r="I30" s="23">
        <f>IF($B30="","",COUNTIF(Cuadrante!$I$4:$I$123,$B30))</f>
        <v/>
      </c>
      <c r="J30" s="23">
        <f>IF($B30="","",SUM(F30:I30))</f>
        <v/>
      </c>
      <c r="K30" s="23">
        <f>IF($B30="","",COUNTIFS(Cuadrante!$E$4:$E$123,$B30,Cuadrante!$A$4:$A$123,"&lt;"&amp;TODAY())+COUNTIFS(Cuadrante!$F$4:$F$123,$B30,Cuadrante!$A$4:$A$123,"&lt;"&amp;TODAY())+COUNTIFS(Cuadrante!$G$4:$G$123,$B30,Cuadrante!$A$4:$A$123,"&lt;"&amp;TODAY())+COUNTIFS(Cuadrante!$H$4:$H$123,$B30,Cuadrante!$A$4:$A$123,"&lt;"&amp;TODAY())+COUNTIFS(Cuadrante!$I$4:$I$123,$B30,Cuadrante!$A$4:$A$123,"&lt;"&amp;TODAY()))</f>
        <v/>
      </c>
      <c r="L30" s="23">
        <f>IF(OR($B30="",$E30&lt;&gt;"",$E$1=""),"",MAX(0,$E$1-K30))</f>
        <v/>
      </c>
    </row>
    <row r="31" ht="18" customHeight="1">
      <c r="A31" s="22" t="n">
        <v>28</v>
      </c>
      <c r="B31" s="15" t="n"/>
      <c r="C31" s="15" t="n"/>
      <c r="D31" s="15" t="n"/>
      <c r="E31" s="22" t="n"/>
      <c r="F31" s="23">
        <f>IF($B31="","",COUNTIF(Cuadrante!$E$4:$F$123,$B31))</f>
        <v/>
      </c>
      <c r="G31" s="23">
        <f>IF($B31="","",COUNTIF(Cuadrante!$G$4:$G$123,$B31))</f>
        <v/>
      </c>
      <c r="H31" s="23">
        <f>IF($B31="","",COUNTIF(Cuadrante!$H$4:$H$123,$B31))</f>
        <v/>
      </c>
      <c r="I31" s="23">
        <f>IF($B31="","",COUNTIF(Cuadrante!$I$4:$I$123,$B31))</f>
        <v/>
      </c>
      <c r="J31" s="23">
        <f>IF($B31="","",SUM(F31:I31))</f>
        <v/>
      </c>
      <c r="K31" s="23">
        <f>IF($B31="","",COUNTIFS(Cuadrante!$E$4:$E$123,$B31,Cuadrante!$A$4:$A$123,"&lt;"&amp;TODAY())+COUNTIFS(Cuadrante!$F$4:$F$123,$B31,Cuadrante!$A$4:$A$123,"&lt;"&amp;TODAY())+COUNTIFS(Cuadrante!$G$4:$G$123,$B31,Cuadrante!$A$4:$A$123,"&lt;"&amp;TODAY())+COUNTIFS(Cuadrante!$H$4:$H$123,$B31,Cuadrante!$A$4:$A$123,"&lt;"&amp;TODAY())+COUNTIFS(Cuadrante!$I$4:$I$123,$B31,Cuadrante!$A$4:$A$123,"&lt;"&amp;TODAY()))</f>
        <v/>
      </c>
      <c r="L31" s="23">
        <f>IF(OR($B31="",$E31&lt;&gt;"",$E$1=""),"",MAX(0,$E$1-K31))</f>
        <v/>
      </c>
    </row>
    <row r="32" ht="18" customHeight="1">
      <c r="A32" s="22" t="n">
        <v>29</v>
      </c>
      <c r="B32" s="15" t="n"/>
      <c r="C32" s="15" t="n"/>
      <c r="D32" s="15" t="n"/>
      <c r="E32" s="22" t="n"/>
      <c r="F32" s="23">
        <f>IF($B32="","",COUNTIF(Cuadrante!$E$4:$F$123,$B32))</f>
        <v/>
      </c>
      <c r="G32" s="23">
        <f>IF($B32="","",COUNTIF(Cuadrante!$G$4:$G$123,$B32))</f>
        <v/>
      </c>
      <c r="H32" s="23">
        <f>IF($B32="","",COUNTIF(Cuadrante!$H$4:$H$123,$B32))</f>
        <v/>
      </c>
      <c r="I32" s="23">
        <f>IF($B32="","",COUNTIF(Cuadrante!$I$4:$I$123,$B32))</f>
        <v/>
      </c>
      <c r="J32" s="23">
        <f>IF($B32="","",SUM(F32:I32))</f>
        <v/>
      </c>
      <c r="K32" s="23">
        <f>IF($B32="","",COUNTIFS(Cuadrante!$E$4:$E$123,$B32,Cuadrante!$A$4:$A$123,"&lt;"&amp;TODAY())+COUNTIFS(Cuadrante!$F$4:$F$123,$B32,Cuadrante!$A$4:$A$123,"&lt;"&amp;TODAY())+COUNTIFS(Cuadrante!$G$4:$G$123,$B32,Cuadrante!$A$4:$A$123,"&lt;"&amp;TODAY())+COUNTIFS(Cuadrante!$H$4:$H$123,$B32,Cuadrante!$A$4:$A$123,"&lt;"&amp;TODAY())+COUNTIFS(Cuadrante!$I$4:$I$123,$B32,Cuadrante!$A$4:$A$123,"&lt;"&amp;TODAY()))</f>
        <v/>
      </c>
      <c r="L32" s="23">
        <f>IF(OR($B32="",$E32&lt;&gt;"",$E$1=""),"",MAX(0,$E$1-K32))</f>
        <v/>
      </c>
    </row>
    <row r="33" ht="18" customHeight="1">
      <c r="A33" s="22" t="n">
        <v>30</v>
      </c>
      <c r="B33" s="15" t="n"/>
      <c r="C33" s="15" t="n"/>
      <c r="D33" s="15" t="n"/>
      <c r="E33" s="22" t="n"/>
      <c r="F33" s="23">
        <f>IF($B33="","",COUNTIF(Cuadrante!$E$4:$F$123,$B33))</f>
        <v/>
      </c>
      <c r="G33" s="23">
        <f>IF($B33="","",COUNTIF(Cuadrante!$G$4:$G$123,$B33))</f>
        <v/>
      </c>
      <c r="H33" s="23">
        <f>IF($B33="","",COUNTIF(Cuadrante!$H$4:$H$123,$B33))</f>
        <v/>
      </c>
      <c r="I33" s="23">
        <f>IF($B33="","",COUNTIF(Cuadrante!$I$4:$I$123,$B33))</f>
        <v/>
      </c>
      <c r="J33" s="23">
        <f>IF($B33="","",SUM(F33:I33))</f>
        <v/>
      </c>
      <c r="K33" s="23">
        <f>IF($B33="","",COUNTIFS(Cuadrante!$E$4:$E$123,$B33,Cuadrante!$A$4:$A$123,"&lt;"&amp;TODAY())+COUNTIFS(Cuadrante!$F$4:$F$123,$B33,Cuadrante!$A$4:$A$123,"&lt;"&amp;TODAY())+COUNTIFS(Cuadrante!$G$4:$G$123,$B33,Cuadrante!$A$4:$A$123,"&lt;"&amp;TODAY())+COUNTIFS(Cuadrante!$H$4:$H$123,$B33,Cuadrante!$A$4:$A$123,"&lt;"&amp;TODAY())+COUNTIFS(Cuadrante!$I$4:$I$123,$B33,Cuadrante!$A$4:$A$123,"&lt;"&amp;TODAY()))</f>
        <v/>
      </c>
      <c r="L33" s="23">
        <f>IF(OR($B33="",$E33&lt;&gt;"",$E$1=""),"",MAX(0,$E$1-K33))</f>
        <v/>
      </c>
    </row>
    <row r="34" ht="18" customHeight="1">
      <c r="A34" s="22" t="n">
        <v>31</v>
      </c>
      <c r="B34" s="15" t="n"/>
      <c r="C34" s="15" t="n"/>
      <c r="D34" s="15" t="n"/>
      <c r="E34" s="22" t="n"/>
      <c r="F34" s="23">
        <f>IF($B34="","",COUNTIF(Cuadrante!$E$4:$F$123,$B34))</f>
        <v/>
      </c>
      <c r="G34" s="23">
        <f>IF($B34="","",COUNTIF(Cuadrante!$G$4:$G$123,$B34))</f>
        <v/>
      </c>
      <c r="H34" s="23">
        <f>IF($B34="","",COUNTIF(Cuadrante!$H$4:$H$123,$B34))</f>
        <v/>
      </c>
      <c r="I34" s="23">
        <f>IF($B34="","",COUNTIF(Cuadrante!$I$4:$I$123,$B34))</f>
        <v/>
      </c>
      <c r="J34" s="23">
        <f>IF($B34="","",SUM(F34:I34))</f>
        <v/>
      </c>
      <c r="K34" s="23">
        <f>IF($B34="","",COUNTIFS(Cuadrante!$E$4:$E$123,$B34,Cuadrante!$A$4:$A$123,"&lt;"&amp;TODAY())+COUNTIFS(Cuadrante!$F$4:$F$123,$B34,Cuadrante!$A$4:$A$123,"&lt;"&amp;TODAY())+COUNTIFS(Cuadrante!$G$4:$G$123,$B34,Cuadrante!$A$4:$A$123,"&lt;"&amp;TODAY())+COUNTIFS(Cuadrante!$H$4:$H$123,$B34,Cuadrante!$A$4:$A$123,"&lt;"&amp;TODAY())+COUNTIFS(Cuadrante!$I$4:$I$123,$B34,Cuadrante!$A$4:$A$123,"&lt;"&amp;TODAY()))</f>
        <v/>
      </c>
      <c r="L34" s="23">
        <f>IF(OR($B34="",$E34&lt;&gt;"",$E$1=""),"",MAX(0,$E$1-K34))</f>
        <v/>
      </c>
    </row>
    <row r="35" ht="18" customHeight="1">
      <c r="A35" s="22" t="n">
        <v>32</v>
      </c>
      <c r="B35" s="15" t="n"/>
      <c r="C35" s="15" t="n"/>
      <c r="D35" s="15" t="n"/>
      <c r="E35" s="22" t="n"/>
      <c r="F35" s="23">
        <f>IF($B35="","",COUNTIF(Cuadrante!$E$4:$F$123,$B35))</f>
        <v/>
      </c>
      <c r="G35" s="23">
        <f>IF($B35="","",COUNTIF(Cuadrante!$G$4:$G$123,$B35))</f>
        <v/>
      </c>
      <c r="H35" s="23">
        <f>IF($B35="","",COUNTIF(Cuadrante!$H$4:$H$123,$B35))</f>
        <v/>
      </c>
      <c r="I35" s="23">
        <f>IF($B35="","",COUNTIF(Cuadrante!$I$4:$I$123,$B35))</f>
        <v/>
      </c>
      <c r="J35" s="23">
        <f>IF($B35="","",SUM(F35:I35))</f>
        <v/>
      </c>
      <c r="K35" s="23">
        <f>IF($B35="","",COUNTIFS(Cuadrante!$E$4:$E$123,$B35,Cuadrante!$A$4:$A$123,"&lt;"&amp;TODAY())+COUNTIFS(Cuadrante!$F$4:$F$123,$B35,Cuadrante!$A$4:$A$123,"&lt;"&amp;TODAY())+COUNTIFS(Cuadrante!$G$4:$G$123,$B35,Cuadrante!$A$4:$A$123,"&lt;"&amp;TODAY())+COUNTIFS(Cuadrante!$H$4:$H$123,$B35,Cuadrante!$A$4:$A$123,"&lt;"&amp;TODAY())+COUNTIFS(Cuadrante!$I$4:$I$123,$B35,Cuadrante!$A$4:$A$123,"&lt;"&amp;TODAY()))</f>
        <v/>
      </c>
      <c r="L35" s="23">
        <f>IF(OR($B35="",$E35&lt;&gt;"",$E$1=""),"",MAX(0,$E$1-K35))</f>
        <v/>
      </c>
    </row>
    <row r="36" ht="18" customHeight="1">
      <c r="A36" s="22" t="n">
        <v>33</v>
      </c>
      <c r="B36" s="15" t="n"/>
      <c r="C36" s="15" t="n"/>
      <c r="D36" s="15" t="n"/>
      <c r="E36" s="22" t="n"/>
      <c r="F36" s="23">
        <f>IF($B36="","",COUNTIF(Cuadrante!$E$4:$F$123,$B36))</f>
        <v/>
      </c>
      <c r="G36" s="23">
        <f>IF($B36="","",COUNTIF(Cuadrante!$G$4:$G$123,$B36))</f>
        <v/>
      </c>
      <c r="H36" s="23">
        <f>IF($B36="","",COUNTIF(Cuadrante!$H$4:$H$123,$B36))</f>
        <v/>
      </c>
      <c r="I36" s="23">
        <f>IF($B36="","",COUNTIF(Cuadrante!$I$4:$I$123,$B36))</f>
        <v/>
      </c>
      <c r="J36" s="23">
        <f>IF($B36="","",SUM(F36:I36))</f>
        <v/>
      </c>
      <c r="K36" s="23">
        <f>IF($B36="","",COUNTIFS(Cuadrante!$E$4:$E$123,$B36,Cuadrante!$A$4:$A$123,"&lt;"&amp;TODAY())+COUNTIFS(Cuadrante!$F$4:$F$123,$B36,Cuadrante!$A$4:$A$123,"&lt;"&amp;TODAY())+COUNTIFS(Cuadrante!$G$4:$G$123,$B36,Cuadrante!$A$4:$A$123,"&lt;"&amp;TODAY())+COUNTIFS(Cuadrante!$H$4:$H$123,$B36,Cuadrante!$A$4:$A$123,"&lt;"&amp;TODAY())+COUNTIFS(Cuadrante!$I$4:$I$123,$B36,Cuadrante!$A$4:$A$123,"&lt;"&amp;TODAY()))</f>
        <v/>
      </c>
      <c r="L36" s="23">
        <f>IF(OR($B36="",$E36&lt;&gt;"",$E$1=""),"",MAX(0,$E$1-K36))</f>
        <v/>
      </c>
    </row>
    <row r="37" ht="18" customHeight="1">
      <c r="A37" s="22" t="n">
        <v>34</v>
      </c>
      <c r="B37" s="15" t="n"/>
      <c r="C37" s="15" t="n"/>
      <c r="D37" s="15" t="n"/>
      <c r="E37" s="22" t="n"/>
      <c r="F37" s="23">
        <f>IF($B37="","",COUNTIF(Cuadrante!$E$4:$F$123,$B37))</f>
        <v/>
      </c>
      <c r="G37" s="23">
        <f>IF($B37="","",COUNTIF(Cuadrante!$G$4:$G$123,$B37))</f>
        <v/>
      </c>
      <c r="H37" s="23">
        <f>IF($B37="","",COUNTIF(Cuadrante!$H$4:$H$123,$B37))</f>
        <v/>
      </c>
      <c r="I37" s="23">
        <f>IF($B37="","",COUNTIF(Cuadrante!$I$4:$I$123,$B37))</f>
        <v/>
      </c>
      <c r="J37" s="23">
        <f>IF($B37="","",SUM(F37:I37))</f>
        <v/>
      </c>
      <c r="K37" s="23">
        <f>IF($B37="","",COUNTIFS(Cuadrante!$E$4:$E$123,$B37,Cuadrante!$A$4:$A$123,"&lt;"&amp;TODAY())+COUNTIFS(Cuadrante!$F$4:$F$123,$B37,Cuadrante!$A$4:$A$123,"&lt;"&amp;TODAY())+COUNTIFS(Cuadrante!$G$4:$G$123,$B37,Cuadrante!$A$4:$A$123,"&lt;"&amp;TODAY())+COUNTIFS(Cuadrante!$H$4:$H$123,$B37,Cuadrante!$A$4:$A$123,"&lt;"&amp;TODAY())+COUNTIFS(Cuadrante!$I$4:$I$123,$B37,Cuadrante!$A$4:$A$123,"&lt;"&amp;TODAY()))</f>
        <v/>
      </c>
      <c r="L37" s="23">
        <f>IF(OR($B37="",$E37&lt;&gt;"",$E$1=""),"",MAX(0,$E$1-K37))</f>
        <v/>
      </c>
    </row>
    <row r="38" ht="18" customHeight="1">
      <c r="A38" s="22" t="n">
        <v>35</v>
      </c>
      <c r="B38" s="15" t="n"/>
      <c r="C38" s="15" t="n"/>
      <c r="D38" s="15" t="n"/>
      <c r="E38" s="22" t="n"/>
      <c r="F38" s="23">
        <f>IF($B38="","",COUNTIF(Cuadrante!$E$4:$F$123,$B38))</f>
        <v/>
      </c>
      <c r="G38" s="23">
        <f>IF($B38="","",COUNTIF(Cuadrante!$G$4:$G$123,$B38))</f>
        <v/>
      </c>
      <c r="H38" s="23">
        <f>IF($B38="","",COUNTIF(Cuadrante!$H$4:$H$123,$B38))</f>
        <v/>
      </c>
      <c r="I38" s="23">
        <f>IF($B38="","",COUNTIF(Cuadrante!$I$4:$I$123,$B38))</f>
        <v/>
      </c>
      <c r="J38" s="23">
        <f>IF($B38="","",SUM(F38:I38))</f>
        <v/>
      </c>
      <c r="K38" s="23">
        <f>IF($B38="","",COUNTIFS(Cuadrante!$E$4:$E$123,$B38,Cuadrante!$A$4:$A$123,"&lt;"&amp;TODAY())+COUNTIFS(Cuadrante!$F$4:$F$123,$B38,Cuadrante!$A$4:$A$123,"&lt;"&amp;TODAY())+COUNTIFS(Cuadrante!$G$4:$G$123,$B38,Cuadrante!$A$4:$A$123,"&lt;"&amp;TODAY())+COUNTIFS(Cuadrante!$H$4:$H$123,$B38,Cuadrante!$A$4:$A$123,"&lt;"&amp;TODAY())+COUNTIFS(Cuadrante!$I$4:$I$123,$B38,Cuadrante!$A$4:$A$123,"&lt;"&amp;TODAY()))</f>
        <v/>
      </c>
      <c r="L38" s="23">
        <f>IF(OR($B38="",$E38&lt;&gt;"",$E$1=""),"",MAX(0,$E$1-K38))</f>
        <v/>
      </c>
    </row>
    <row r="39" ht="18" customHeight="1">
      <c r="A39" s="22" t="n">
        <v>36</v>
      </c>
      <c r="B39" s="15" t="n"/>
      <c r="C39" s="15" t="n"/>
      <c r="D39" s="15" t="n"/>
      <c r="E39" s="22" t="n"/>
      <c r="F39" s="23">
        <f>IF($B39="","",COUNTIF(Cuadrante!$E$4:$F$123,$B39))</f>
        <v/>
      </c>
      <c r="G39" s="23">
        <f>IF($B39="","",COUNTIF(Cuadrante!$G$4:$G$123,$B39))</f>
        <v/>
      </c>
      <c r="H39" s="23">
        <f>IF($B39="","",COUNTIF(Cuadrante!$H$4:$H$123,$B39))</f>
        <v/>
      </c>
      <c r="I39" s="23">
        <f>IF($B39="","",COUNTIF(Cuadrante!$I$4:$I$123,$B39))</f>
        <v/>
      </c>
      <c r="J39" s="23">
        <f>IF($B39="","",SUM(F39:I39))</f>
        <v/>
      </c>
      <c r="K39" s="23">
        <f>IF($B39="","",COUNTIFS(Cuadrante!$E$4:$E$123,$B39,Cuadrante!$A$4:$A$123,"&lt;"&amp;TODAY())+COUNTIFS(Cuadrante!$F$4:$F$123,$B39,Cuadrante!$A$4:$A$123,"&lt;"&amp;TODAY())+COUNTIFS(Cuadrante!$G$4:$G$123,$B39,Cuadrante!$A$4:$A$123,"&lt;"&amp;TODAY())+COUNTIFS(Cuadrante!$H$4:$H$123,$B39,Cuadrante!$A$4:$A$123,"&lt;"&amp;TODAY())+COUNTIFS(Cuadrante!$I$4:$I$123,$B39,Cuadrante!$A$4:$A$123,"&lt;"&amp;TODAY()))</f>
        <v/>
      </c>
      <c r="L39" s="23">
        <f>IF(OR($B39="",$E39&lt;&gt;"",$E$1=""),"",MAX(0,$E$1-K39))</f>
        <v/>
      </c>
    </row>
    <row r="40" ht="18" customHeight="1">
      <c r="A40" s="22" t="n">
        <v>37</v>
      </c>
      <c r="B40" s="15" t="n"/>
      <c r="C40" s="15" t="n"/>
      <c r="D40" s="15" t="n"/>
      <c r="E40" s="22" t="n"/>
      <c r="F40" s="23">
        <f>IF($B40="","",COUNTIF(Cuadrante!$E$4:$F$123,$B40))</f>
        <v/>
      </c>
      <c r="G40" s="23">
        <f>IF($B40="","",COUNTIF(Cuadrante!$G$4:$G$123,$B40))</f>
        <v/>
      </c>
      <c r="H40" s="23">
        <f>IF($B40="","",COUNTIF(Cuadrante!$H$4:$H$123,$B40))</f>
        <v/>
      </c>
      <c r="I40" s="23">
        <f>IF($B40="","",COUNTIF(Cuadrante!$I$4:$I$123,$B40))</f>
        <v/>
      </c>
      <c r="J40" s="23">
        <f>IF($B40="","",SUM(F40:I40))</f>
        <v/>
      </c>
      <c r="K40" s="23">
        <f>IF($B40="","",COUNTIFS(Cuadrante!$E$4:$E$123,$B40,Cuadrante!$A$4:$A$123,"&lt;"&amp;TODAY())+COUNTIFS(Cuadrante!$F$4:$F$123,$B40,Cuadrante!$A$4:$A$123,"&lt;"&amp;TODAY())+COUNTIFS(Cuadrante!$G$4:$G$123,$B40,Cuadrante!$A$4:$A$123,"&lt;"&amp;TODAY())+COUNTIFS(Cuadrante!$H$4:$H$123,$B40,Cuadrante!$A$4:$A$123,"&lt;"&amp;TODAY())+COUNTIFS(Cuadrante!$I$4:$I$123,$B40,Cuadrante!$A$4:$A$123,"&lt;"&amp;TODAY()))</f>
        <v/>
      </c>
      <c r="L40" s="23">
        <f>IF(OR($B40="",$E40&lt;&gt;"",$E$1=""),"",MAX(0,$E$1-K40))</f>
        <v/>
      </c>
    </row>
    <row r="41" ht="18" customHeight="1">
      <c r="A41" s="22" t="n">
        <v>38</v>
      </c>
      <c r="B41" s="15" t="n"/>
      <c r="C41" s="15" t="n"/>
      <c r="D41" s="15" t="n"/>
      <c r="E41" s="22" t="n"/>
      <c r="F41" s="23">
        <f>IF($B41="","",COUNTIF(Cuadrante!$E$4:$F$123,$B41))</f>
        <v/>
      </c>
      <c r="G41" s="23">
        <f>IF($B41="","",COUNTIF(Cuadrante!$G$4:$G$123,$B41))</f>
        <v/>
      </c>
      <c r="H41" s="23">
        <f>IF($B41="","",COUNTIF(Cuadrante!$H$4:$H$123,$B41))</f>
        <v/>
      </c>
      <c r="I41" s="23">
        <f>IF($B41="","",COUNTIF(Cuadrante!$I$4:$I$123,$B41))</f>
        <v/>
      </c>
      <c r="J41" s="23">
        <f>IF($B41="","",SUM(F41:I41))</f>
        <v/>
      </c>
      <c r="K41" s="23">
        <f>IF($B41="","",COUNTIFS(Cuadrante!$E$4:$E$123,$B41,Cuadrante!$A$4:$A$123,"&lt;"&amp;TODAY())+COUNTIFS(Cuadrante!$F$4:$F$123,$B41,Cuadrante!$A$4:$A$123,"&lt;"&amp;TODAY())+COUNTIFS(Cuadrante!$G$4:$G$123,$B41,Cuadrante!$A$4:$A$123,"&lt;"&amp;TODAY())+COUNTIFS(Cuadrante!$H$4:$H$123,$B41,Cuadrante!$A$4:$A$123,"&lt;"&amp;TODAY())+COUNTIFS(Cuadrante!$I$4:$I$123,$B41,Cuadrante!$A$4:$A$123,"&lt;"&amp;TODAY()))</f>
        <v/>
      </c>
      <c r="L41" s="23">
        <f>IF(OR($B41="",$E41&lt;&gt;"",$E$1=""),"",MAX(0,$E$1-K41))</f>
        <v/>
      </c>
    </row>
    <row r="42" ht="18" customHeight="1">
      <c r="A42" s="22" t="n">
        <v>39</v>
      </c>
      <c r="B42" s="15" t="n"/>
      <c r="C42" s="15" t="n"/>
      <c r="D42" s="15" t="n"/>
      <c r="E42" s="22" t="n"/>
      <c r="F42" s="23">
        <f>IF($B42="","",COUNTIF(Cuadrante!$E$4:$F$123,$B42))</f>
        <v/>
      </c>
      <c r="G42" s="23">
        <f>IF($B42="","",COUNTIF(Cuadrante!$G$4:$G$123,$B42))</f>
        <v/>
      </c>
      <c r="H42" s="23">
        <f>IF($B42="","",COUNTIF(Cuadrante!$H$4:$H$123,$B42))</f>
        <v/>
      </c>
      <c r="I42" s="23">
        <f>IF($B42="","",COUNTIF(Cuadrante!$I$4:$I$123,$B42))</f>
        <v/>
      </c>
      <c r="J42" s="23">
        <f>IF($B42="","",SUM(F42:I42))</f>
        <v/>
      </c>
      <c r="K42" s="23">
        <f>IF($B42="","",COUNTIFS(Cuadrante!$E$4:$E$123,$B42,Cuadrante!$A$4:$A$123,"&lt;"&amp;TODAY())+COUNTIFS(Cuadrante!$F$4:$F$123,$B42,Cuadrante!$A$4:$A$123,"&lt;"&amp;TODAY())+COUNTIFS(Cuadrante!$G$4:$G$123,$B42,Cuadrante!$A$4:$A$123,"&lt;"&amp;TODAY())+COUNTIFS(Cuadrante!$H$4:$H$123,$B42,Cuadrante!$A$4:$A$123,"&lt;"&amp;TODAY())+COUNTIFS(Cuadrante!$I$4:$I$123,$B42,Cuadrante!$A$4:$A$123,"&lt;"&amp;TODAY()))</f>
        <v/>
      </c>
      <c r="L42" s="23">
        <f>IF(OR($B42="",$E42&lt;&gt;"",$E$1=""),"",MAX(0,$E$1-K42))</f>
        <v/>
      </c>
    </row>
    <row r="43" ht="18" customHeight="1">
      <c r="A43" s="22" t="n">
        <v>40</v>
      </c>
      <c r="B43" s="15" t="n"/>
      <c r="C43" s="15" t="n"/>
      <c r="D43" s="15" t="n"/>
      <c r="E43" s="22" t="n"/>
      <c r="F43" s="23">
        <f>IF($B43="","",COUNTIF(Cuadrante!$E$4:$F$123,$B43))</f>
        <v/>
      </c>
      <c r="G43" s="23">
        <f>IF($B43="","",COUNTIF(Cuadrante!$G$4:$G$123,$B43))</f>
        <v/>
      </c>
      <c r="H43" s="23">
        <f>IF($B43="","",COUNTIF(Cuadrante!$H$4:$H$123,$B43))</f>
        <v/>
      </c>
      <c r="I43" s="23">
        <f>IF($B43="","",COUNTIF(Cuadrante!$I$4:$I$123,$B43))</f>
        <v/>
      </c>
      <c r="J43" s="23">
        <f>IF($B43="","",SUM(F43:I43))</f>
        <v/>
      </c>
      <c r="K43" s="23">
        <f>IF($B43="","",COUNTIFS(Cuadrante!$E$4:$E$123,$B43,Cuadrante!$A$4:$A$123,"&lt;"&amp;TODAY())+COUNTIFS(Cuadrante!$F$4:$F$123,$B43,Cuadrante!$A$4:$A$123,"&lt;"&amp;TODAY())+COUNTIFS(Cuadrante!$G$4:$G$123,$B43,Cuadrante!$A$4:$A$123,"&lt;"&amp;TODAY())+COUNTIFS(Cuadrante!$H$4:$H$123,$B43,Cuadrante!$A$4:$A$123,"&lt;"&amp;TODAY())+COUNTIFS(Cuadrante!$I$4:$I$123,$B43,Cuadrante!$A$4:$A$123,"&lt;"&amp;TODAY()))</f>
        <v/>
      </c>
      <c r="L43" s="23">
        <f>IF(OR($B43="",$E43&lt;&gt;"",$E$1=""),"",MAX(0,$E$1-K43))</f>
        <v/>
      </c>
    </row>
    <row r="44" ht="18" customHeight="1">
      <c r="A44" s="22" t="n">
        <v>41</v>
      </c>
      <c r="B44" s="15" t="n"/>
      <c r="C44" s="15" t="n"/>
      <c r="D44" s="15" t="n"/>
      <c r="E44" s="22" t="n"/>
      <c r="F44" s="23">
        <f>IF($B44="","",COUNTIF(Cuadrante!$E$4:$F$123,$B44))</f>
        <v/>
      </c>
      <c r="G44" s="23">
        <f>IF($B44="","",COUNTIF(Cuadrante!$G$4:$G$123,$B44))</f>
        <v/>
      </c>
      <c r="H44" s="23">
        <f>IF($B44="","",COUNTIF(Cuadrante!$H$4:$H$123,$B44))</f>
        <v/>
      </c>
      <c r="I44" s="23">
        <f>IF($B44="","",COUNTIF(Cuadrante!$I$4:$I$123,$B44))</f>
        <v/>
      </c>
      <c r="J44" s="23">
        <f>IF($B44="","",SUM(F44:I44))</f>
        <v/>
      </c>
      <c r="K44" s="23">
        <f>IF($B44="","",COUNTIFS(Cuadrante!$E$4:$E$123,$B44,Cuadrante!$A$4:$A$123,"&lt;"&amp;TODAY())+COUNTIFS(Cuadrante!$F$4:$F$123,$B44,Cuadrante!$A$4:$A$123,"&lt;"&amp;TODAY())+COUNTIFS(Cuadrante!$G$4:$G$123,$B44,Cuadrante!$A$4:$A$123,"&lt;"&amp;TODAY())+COUNTIFS(Cuadrante!$H$4:$H$123,$B44,Cuadrante!$A$4:$A$123,"&lt;"&amp;TODAY())+COUNTIFS(Cuadrante!$I$4:$I$123,$B44,Cuadrante!$A$4:$A$123,"&lt;"&amp;TODAY()))</f>
        <v/>
      </c>
      <c r="L44" s="23">
        <f>IF(OR($B44="",$E44&lt;&gt;"",$E$1=""),"",MAX(0,$E$1-K44))</f>
        <v/>
      </c>
    </row>
    <row r="45" ht="18" customHeight="1">
      <c r="A45" s="22" t="n">
        <v>42</v>
      </c>
      <c r="B45" s="15" t="n"/>
      <c r="C45" s="15" t="n"/>
      <c r="D45" s="15" t="n"/>
      <c r="E45" s="22" t="n"/>
      <c r="F45" s="23">
        <f>IF($B45="","",COUNTIF(Cuadrante!$E$4:$F$123,$B45))</f>
        <v/>
      </c>
      <c r="G45" s="23">
        <f>IF($B45="","",COUNTIF(Cuadrante!$G$4:$G$123,$B45))</f>
        <v/>
      </c>
      <c r="H45" s="23">
        <f>IF($B45="","",COUNTIF(Cuadrante!$H$4:$H$123,$B45))</f>
        <v/>
      </c>
      <c r="I45" s="23">
        <f>IF($B45="","",COUNTIF(Cuadrante!$I$4:$I$123,$B45))</f>
        <v/>
      </c>
      <c r="J45" s="23">
        <f>IF($B45="","",SUM(F45:I45))</f>
        <v/>
      </c>
      <c r="K45" s="23">
        <f>IF($B45="","",COUNTIFS(Cuadrante!$E$4:$E$123,$B45,Cuadrante!$A$4:$A$123,"&lt;"&amp;TODAY())+COUNTIFS(Cuadrante!$F$4:$F$123,$B45,Cuadrante!$A$4:$A$123,"&lt;"&amp;TODAY())+COUNTIFS(Cuadrante!$G$4:$G$123,$B45,Cuadrante!$A$4:$A$123,"&lt;"&amp;TODAY())+COUNTIFS(Cuadrante!$H$4:$H$123,$B45,Cuadrante!$A$4:$A$123,"&lt;"&amp;TODAY())+COUNTIFS(Cuadrante!$I$4:$I$123,$B45,Cuadrante!$A$4:$A$123,"&lt;"&amp;TODAY()))</f>
        <v/>
      </c>
      <c r="L45" s="23">
        <f>IF(OR($B45="",$E45&lt;&gt;"",$E$1=""),"",MAX(0,$E$1-K45))</f>
        <v/>
      </c>
    </row>
    <row r="46" ht="18" customHeight="1">
      <c r="A46" s="22" t="n">
        <v>43</v>
      </c>
      <c r="B46" s="15" t="n"/>
      <c r="C46" s="15" t="n"/>
      <c r="D46" s="15" t="n"/>
      <c r="E46" s="22" t="n"/>
      <c r="F46" s="23">
        <f>IF($B46="","",COUNTIF(Cuadrante!$E$4:$F$123,$B46))</f>
        <v/>
      </c>
      <c r="G46" s="23">
        <f>IF($B46="","",COUNTIF(Cuadrante!$G$4:$G$123,$B46))</f>
        <v/>
      </c>
      <c r="H46" s="23">
        <f>IF($B46="","",COUNTIF(Cuadrante!$H$4:$H$123,$B46))</f>
        <v/>
      </c>
      <c r="I46" s="23">
        <f>IF($B46="","",COUNTIF(Cuadrante!$I$4:$I$123,$B46))</f>
        <v/>
      </c>
      <c r="J46" s="23">
        <f>IF($B46="","",SUM(F46:I46))</f>
        <v/>
      </c>
      <c r="K46" s="23">
        <f>IF($B46="","",COUNTIFS(Cuadrante!$E$4:$E$123,$B46,Cuadrante!$A$4:$A$123,"&lt;"&amp;TODAY())+COUNTIFS(Cuadrante!$F$4:$F$123,$B46,Cuadrante!$A$4:$A$123,"&lt;"&amp;TODAY())+COUNTIFS(Cuadrante!$G$4:$G$123,$B46,Cuadrante!$A$4:$A$123,"&lt;"&amp;TODAY())+COUNTIFS(Cuadrante!$H$4:$H$123,$B46,Cuadrante!$A$4:$A$123,"&lt;"&amp;TODAY())+COUNTIFS(Cuadrante!$I$4:$I$123,$B46,Cuadrante!$A$4:$A$123,"&lt;"&amp;TODAY()))</f>
        <v/>
      </c>
      <c r="L46" s="23">
        <f>IF(OR($B46="",$E46&lt;&gt;"",$E$1=""),"",MAX(0,$E$1-K46))</f>
        <v/>
      </c>
    </row>
    <row r="47" ht="18" customHeight="1">
      <c r="A47" s="22" t="n">
        <v>44</v>
      </c>
      <c r="B47" s="15" t="n"/>
      <c r="C47" s="15" t="n"/>
      <c r="D47" s="15" t="n"/>
      <c r="E47" s="22" t="n"/>
      <c r="F47" s="23">
        <f>IF($B47="","",COUNTIF(Cuadrante!$E$4:$F$123,$B47))</f>
        <v/>
      </c>
      <c r="G47" s="23">
        <f>IF($B47="","",COUNTIF(Cuadrante!$G$4:$G$123,$B47))</f>
        <v/>
      </c>
      <c r="H47" s="23">
        <f>IF($B47="","",COUNTIF(Cuadrante!$H$4:$H$123,$B47))</f>
        <v/>
      </c>
      <c r="I47" s="23">
        <f>IF($B47="","",COUNTIF(Cuadrante!$I$4:$I$123,$B47))</f>
        <v/>
      </c>
      <c r="J47" s="23">
        <f>IF($B47="","",SUM(F47:I47))</f>
        <v/>
      </c>
      <c r="K47" s="23">
        <f>IF($B47="","",COUNTIFS(Cuadrante!$E$4:$E$123,$B47,Cuadrante!$A$4:$A$123,"&lt;"&amp;TODAY())+COUNTIFS(Cuadrante!$F$4:$F$123,$B47,Cuadrante!$A$4:$A$123,"&lt;"&amp;TODAY())+COUNTIFS(Cuadrante!$G$4:$G$123,$B47,Cuadrante!$A$4:$A$123,"&lt;"&amp;TODAY())+COUNTIFS(Cuadrante!$H$4:$H$123,$B47,Cuadrante!$A$4:$A$123,"&lt;"&amp;TODAY())+COUNTIFS(Cuadrante!$I$4:$I$123,$B47,Cuadrante!$A$4:$A$123,"&lt;"&amp;TODAY()))</f>
        <v/>
      </c>
      <c r="L47" s="23">
        <f>IF(OR($B47="",$E47&lt;&gt;"",$E$1=""),"",MAX(0,$E$1-K47))</f>
        <v/>
      </c>
    </row>
    <row r="48" ht="18" customHeight="1">
      <c r="A48" s="22" t="n">
        <v>45</v>
      </c>
      <c r="B48" s="15" t="n"/>
      <c r="C48" s="15" t="n"/>
      <c r="D48" s="15" t="n"/>
      <c r="E48" s="22" t="n"/>
      <c r="F48" s="23">
        <f>IF($B48="","",COUNTIF(Cuadrante!$E$4:$F$123,$B48))</f>
        <v/>
      </c>
      <c r="G48" s="23">
        <f>IF($B48="","",COUNTIF(Cuadrante!$G$4:$G$123,$B48))</f>
        <v/>
      </c>
      <c r="H48" s="23">
        <f>IF($B48="","",COUNTIF(Cuadrante!$H$4:$H$123,$B48))</f>
        <v/>
      </c>
      <c r="I48" s="23">
        <f>IF($B48="","",COUNTIF(Cuadrante!$I$4:$I$123,$B48))</f>
        <v/>
      </c>
      <c r="J48" s="23">
        <f>IF($B48="","",SUM(F48:I48))</f>
        <v/>
      </c>
      <c r="K48" s="23">
        <f>IF($B48="","",COUNTIFS(Cuadrante!$E$4:$E$123,$B48,Cuadrante!$A$4:$A$123,"&lt;"&amp;TODAY())+COUNTIFS(Cuadrante!$F$4:$F$123,$B48,Cuadrante!$A$4:$A$123,"&lt;"&amp;TODAY())+COUNTIFS(Cuadrante!$G$4:$G$123,$B48,Cuadrante!$A$4:$A$123,"&lt;"&amp;TODAY())+COUNTIFS(Cuadrante!$H$4:$H$123,$B48,Cuadrante!$A$4:$A$123,"&lt;"&amp;TODAY())+COUNTIFS(Cuadrante!$I$4:$I$123,$B48,Cuadrante!$A$4:$A$123,"&lt;"&amp;TODAY()))</f>
        <v/>
      </c>
      <c r="L48" s="23">
        <f>IF(OR($B48="",$E48&lt;&gt;"",$E$1=""),"",MAX(0,$E$1-K48))</f>
        <v/>
      </c>
    </row>
    <row r="49" ht="18" customHeight="1">
      <c r="A49" s="22" t="n">
        <v>46</v>
      </c>
      <c r="B49" s="15" t="n"/>
      <c r="C49" s="15" t="n"/>
      <c r="D49" s="15" t="n"/>
      <c r="E49" s="22" t="n"/>
      <c r="F49" s="23">
        <f>IF($B49="","",COUNTIF(Cuadrante!$E$4:$F$123,$B49))</f>
        <v/>
      </c>
      <c r="G49" s="23">
        <f>IF($B49="","",COUNTIF(Cuadrante!$G$4:$G$123,$B49))</f>
        <v/>
      </c>
      <c r="H49" s="23">
        <f>IF($B49="","",COUNTIF(Cuadrante!$H$4:$H$123,$B49))</f>
        <v/>
      </c>
      <c r="I49" s="23">
        <f>IF($B49="","",COUNTIF(Cuadrante!$I$4:$I$123,$B49))</f>
        <v/>
      </c>
      <c r="J49" s="23">
        <f>IF($B49="","",SUM(F49:I49))</f>
        <v/>
      </c>
      <c r="K49" s="23">
        <f>IF($B49="","",COUNTIFS(Cuadrante!$E$4:$E$123,$B49,Cuadrante!$A$4:$A$123,"&lt;"&amp;TODAY())+COUNTIFS(Cuadrante!$F$4:$F$123,$B49,Cuadrante!$A$4:$A$123,"&lt;"&amp;TODAY())+COUNTIFS(Cuadrante!$G$4:$G$123,$B49,Cuadrante!$A$4:$A$123,"&lt;"&amp;TODAY())+COUNTIFS(Cuadrante!$H$4:$H$123,$B49,Cuadrante!$A$4:$A$123,"&lt;"&amp;TODAY())+COUNTIFS(Cuadrante!$I$4:$I$123,$B49,Cuadrante!$A$4:$A$123,"&lt;"&amp;TODAY()))</f>
        <v/>
      </c>
      <c r="L49" s="23">
        <f>IF(OR($B49="",$E49&lt;&gt;"",$E$1=""),"",MAX(0,$E$1-K49))</f>
        <v/>
      </c>
    </row>
    <row r="50" ht="18" customHeight="1">
      <c r="A50" s="22" t="n">
        <v>47</v>
      </c>
      <c r="B50" s="15" t="n"/>
      <c r="C50" s="15" t="n"/>
      <c r="D50" s="15" t="n"/>
      <c r="E50" s="22" t="n"/>
      <c r="F50" s="23">
        <f>IF($B50="","",COUNTIF(Cuadrante!$E$4:$F$123,$B50))</f>
        <v/>
      </c>
      <c r="G50" s="23">
        <f>IF($B50="","",COUNTIF(Cuadrante!$G$4:$G$123,$B50))</f>
        <v/>
      </c>
      <c r="H50" s="23">
        <f>IF($B50="","",COUNTIF(Cuadrante!$H$4:$H$123,$B50))</f>
        <v/>
      </c>
      <c r="I50" s="23">
        <f>IF($B50="","",COUNTIF(Cuadrante!$I$4:$I$123,$B50))</f>
        <v/>
      </c>
      <c r="J50" s="23">
        <f>IF($B50="","",SUM(F50:I50))</f>
        <v/>
      </c>
      <c r="K50" s="23">
        <f>IF($B50="","",COUNTIFS(Cuadrante!$E$4:$E$123,$B50,Cuadrante!$A$4:$A$123,"&lt;"&amp;TODAY())+COUNTIFS(Cuadrante!$F$4:$F$123,$B50,Cuadrante!$A$4:$A$123,"&lt;"&amp;TODAY())+COUNTIFS(Cuadrante!$G$4:$G$123,$B50,Cuadrante!$A$4:$A$123,"&lt;"&amp;TODAY())+COUNTIFS(Cuadrante!$H$4:$H$123,$B50,Cuadrante!$A$4:$A$123,"&lt;"&amp;TODAY())+COUNTIFS(Cuadrante!$I$4:$I$123,$B50,Cuadrante!$A$4:$A$123,"&lt;"&amp;TODAY()))</f>
        <v/>
      </c>
      <c r="L50" s="23">
        <f>IF(OR($B50="",$E50&lt;&gt;"",$E$1=""),"",MAX(0,$E$1-K50))</f>
        <v/>
      </c>
    </row>
    <row r="51" ht="18" customHeight="1">
      <c r="A51" s="22" t="n">
        <v>48</v>
      </c>
      <c r="B51" s="15" t="n"/>
      <c r="C51" s="15" t="n"/>
      <c r="D51" s="15" t="n"/>
      <c r="E51" s="22" t="n"/>
      <c r="F51" s="23">
        <f>IF($B51="","",COUNTIF(Cuadrante!$E$4:$F$123,$B51))</f>
        <v/>
      </c>
      <c r="G51" s="23">
        <f>IF($B51="","",COUNTIF(Cuadrante!$G$4:$G$123,$B51))</f>
        <v/>
      </c>
      <c r="H51" s="23">
        <f>IF($B51="","",COUNTIF(Cuadrante!$H$4:$H$123,$B51))</f>
        <v/>
      </c>
      <c r="I51" s="23">
        <f>IF($B51="","",COUNTIF(Cuadrante!$I$4:$I$123,$B51))</f>
        <v/>
      </c>
      <c r="J51" s="23">
        <f>IF($B51="","",SUM(F51:I51))</f>
        <v/>
      </c>
      <c r="K51" s="23">
        <f>IF($B51="","",COUNTIFS(Cuadrante!$E$4:$E$123,$B51,Cuadrante!$A$4:$A$123,"&lt;"&amp;TODAY())+COUNTIFS(Cuadrante!$F$4:$F$123,$B51,Cuadrante!$A$4:$A$123,"&lt;"&amp;TODAY())+COUNTIFS(Cuadrante!$G$4:$G$123,$B51,Cuadrante!$A$4:$A$123,"&lt;"&amp;TODAY())+COUNTIFS(Cuadrante!$H$4:$H$123,$B51,Cuadrante!$A$4:$A$123,"&lt;"&amp;TODAY())+COUNTIFS(Cuadrante!$I$4:$I$123,$B51,Cuadrante!$A$4:$A$123,"&lt;"&amp;TODAY()))</f>
        <v/>
      </c>
      <c r="L51" s="23">
        <f>IF(OR($B51="",$E51&lt;&gt;"",$E$1=""),"",MAX(0,$E$1-K51))</f>
        <v/>
      </c>
    </row>
    <row r="52" ht="18" customHeight="1">
      <c r="A52" s="22" t="n">
        <v>49</v>
      </c>
      <c r="B52" s="15" t="n"/>
      <c r="C52" s="15" t="n"/>
      <c r="D52" s="15" t="n"/>
      <c r="E52" s="22" t="n"/>
      <c r="F52" s="23">
        <f>IF($B52="","",COUNTIF(Cuadrante!$E$4:$F$123,$B52))</f>
        <v/>
      </c>
      <c r="G52" s="23">
        <f>IF($B52="","",COUNTIF(Cuadrante!$G$4:$G$123,$B52))</f>
        <v/>
      </c>
      <c r="H52" s="23">
        <f>IF($B52="","",COUNTIF(Cuadrante!$H$4:$H$123,$B52))</f>
        <v/>
      </c>
      <c r="I52" s="23">
        <f>IF($B52="","",COUNTIF(Cuadrante!$I$4:$I$123,$B52))</f>
        <v/>
      </c>
      <c r="J52" s="23">
        <f>IF($B52="","",SUM(F52:I52))</f>
        <v/>
      </c>
      <c r="K52" s="23">
        <f>IF($B52="","",COUNTIFS(Cuadrante!$E$4:$E$123,$B52,Cuadrante!$A$4:$A$123,"&lt;"&amp;TODAY())+COUNTIFS(Cuadrante!$F$4:$F$123,$B52,Cuadrante!$A$4:$A$123,"&lt;"&amp;TODAY())+COUNTIFS(Cuadrante!$G$4:$G$123,$B52,Cuadrante!$A$4:$A$123,"&lt;"&amp;TODAY())+COUNTIFS(Cuadrante!$H$4:$H$123,$B52,Cuadrante!$A$4:$A$123,"&lt;"&amp;TODAY())+COUNTIFS(Cuadrante!$I$4:$I$123,$B52,Cuadrante!$A$4:$A$123,"&lt;"&amp;TODAY()))</f>
        <v/>
      </c>
      <c r="L52" s="23">
        <f>IF(OR($B52="",$E52&lt;&gt;"",$E$1=""),"",MAX(0,$E$1-K52))</f>
        <v/>
      </c>
    </row>
    <row r="53" ht="18" customHeight="1">
      <c r="A53" s="22" t="n">
        <v>50</v>
      </c>
      <c r="B53" s="15" t="n"/>
      <c r="C53" s="15" t="n"/>
      <c r="D53" s="15" t="n"/>
      <c r="E53" s="22" t="n"/>
      <c r="F53" s="23">
        <f>IF($B53="","",COUNTIF(Cuadrante!$E$4:$F$123,$B53))</f>
        <v/>
      </c>
      <c r="G53" s="23">
        <f>IF($B53="","",COUNTIF(Cuadrante!$G$4:$G$123,$B53))</f>
        <v/>
      </c>
      <c r="H53" s="23">
        <f>IF($B53="","",COUNTIF(Cuadrante!$H$4:$H$123,$B53))</f>
        <v/>
      </c>
      <c r="I53" s="23">
        <f>IF($B53="","",COUNTIF(Cuadrante!$I$4:$I$123,$B53))</f>
        <v/>
      </c>
      <c r="J53" s="23">
        <f>IF($B53="","",SUM(F53:I53))</f>
        <v/>
      </c>
      <c r="K53" s="23">
        <f>IF($B53="","",COUNTIFS(Cuadrante!$E$4:$E$123,$B53,Cuadrante!$A$4:$A$123,"&lt;"&amp;TODAY())+COUNTIFS(Cuadrante!$F$4:$F$123,$B53,Cuadrante!$A$4:$A$123,"&lt;"&amp;TODAY())+COUNTIFS(Cuadrante!$G$4:$G$123,$B53,Cuadrante!$A$4:$A$123,"&lt;"&amp;TODAY())+COUNTIFS(Cuadrante!$H$4:$H$123,$B53,Cuadrante!$A$4:$A$123,"&lt;"&amp;TODAY())+COUNTIFS(Cuadrante!$I$4:$I$123,$B53,Cuadrante!$A$4:$A$123,"&lt;"&amp;TODAY()))</f>
        <v/>
      </c>
      <c r="L53" s="23">
        <f>IF(OR($B53="",$E53&lt;&gt;"",$E$1=""),"",MAX(0,$E$1-K53))</f>
        <v/>
      </c>
    </row>
    <row r="54" ht="18" customHeight="1">
      <c r="A54" s="22" t="n">
        <v>51</v>
      </c>
      <c r="B54" s="15" t="n"/>
      <c r="C54" s="15" t="n"/>
      <c r="D54" s="15" t="n"/>
      <c r="E54" s="22" t="n"/>
      <c r="F54" s="23">
        <f>IF($B54="","",COUNTIF(Cuadrante!$E$4:$F$123,$B54))</f>
        <v/>
      </c>
      <c r="G54" s="23">
        <f>IF($B54="","",COUNTIF(Cuadrante!$G$4:$G$123,$B54))</f>
        <v/>
      </c>
      <c r="H54" s="23">
        <f>IF($B54="","",COUNTIF(Cuadrante!$H$4:$H$123,$B54))</f>
        <v/>
      </c>
      <c r="I54" s="23">
        <f>IF($B54="","",COUNTIF(Cuadrante!$I$4:$I$123,$B54))</f>
        <v/>
      </c>
      <c r="J54" s="23">
        <f>IF($B54="","",SUM(F54:I54))</f>
        <v/>
      </c>
      <c r="K54" s="23">
        <f>IF($B54="","",COUNTIFS(Cuadrante!$E$4:$E$123,$B54,Cuadrante!$A$4:$A$123,"&lt;"&amp;TODAY())+COUNTIFS(Cuadrante!$F$4:$F$123,$B54,Cuadrante!$A$4:$A$123,"&lt;"&amp;TODAY())+COUNTIFS(Cuadrante!$G$4:$G$123,$B54,Cuadrante!$A$4:$A$123,"&lt;"&amp;TODAY())+COUNTIFS(Cuadrante!$H$4:$H$123,$B54,Cuadrante!$A$4:$A$123,"&lt;"&amp;TODAY())+COUNTIFS(Cuadrante!$I$4:$I$123,$B54,Cuadrante!$A$4:$A$123,"&lt;"&amp;TODAY()))</f>
        <v/>
      </c>
      <c r="L54" s="23">
        <f>IF(OR($B54="",$E54&lt;&gt;"",$E$1=""),"",MAX(0,$E$1-K54))</f>
        <v/>
      </c>
    </row>
    <row r="55" ht="18" customHeight="1">
      <c r="A55" s="22" t="n">
        <v>52</v>
      </c>
      <c r="B55" s="15" t="n"/>
      <c r="C55" s="15" t="n"/>
      <c r="D55" s="15" t="n"/>
      <c r="E55" s="22" t="n"/>
      <c r="F55" s="23">
        <f>IF($B55="","",COUNTIF(Cuadrante!$E$4:$F$123,$B55))</f>
        <v/>
      </c>
      <c r="G55" s="23">
        <f>IF($B55="","",COUNTIF(Cuadrante!$G$4:$G$123,$B55))</f>
        <v/>
      </c>
      <c r="H55" s="23">
        <f>IF($B55="","",COUNTIF(Cuadrante!$H$4:$H$123,$B55))</f>
        <v/>
      </c>
      <c r="I55" s="23">
        <f>IF($B55="","",COUNTIF(Cuadrante!$I$4:$I$123,$B55))</f>
        <v/>
      </c>
      <c r="J55" s="23">
        <f>IF($B55="","",SUM(F55:I55))</f>
        <v/>
      </c>
      <c r="K55" s="23">
        <f>IF($B55="","",COUNTIFS(Cuadrante!$E$4:$E$123,$B55,Cuadrante!$A$4:$A$123,"&lt;"&amp;TODAY())+COUNTIFS(Cuadrante!$F$4:$F$123,$B55,Cuadrante!$A$4:$A$123,"&lt;"&amp;TODAY())+COUNTIFS(Cuadrante!$G$4:$G$123,$B55,Cuadrante!$A$4:$A$123,"&lt;"&amp;TODAY())+COUNTIFS(Cuadrante!$H$4:$H$123,$B55,Cuadrante!$A$4:$A$123,"&lt;"&amp;TODAY())+COUNTIFS(Cuadrante!$I$4:$I$123,$B55,Cuadrante!$A$4:$A$123,"&lt;"&amp;TODAY()))</f>
        <v/>
      </c>
      <c r="L55" s="23">
        <f>IF(OR($B55="",$E55&lt;&gt;"",$E$1=""),"",MAX(0,$E$1-K55))</f>
        <v/>
      </c>
    </row>
    <row r="56" ht="18" customHeight="1">
      <c r="A56" s="22" t="n">
        <v>53</v>
      </c>
      <c r="B56" s="15" t="n"/>
      <c r="C56" s="15" t="n"/>
      <c r="D56" s="15" t="n"/>
      <c r="E56" s="22" t="n"/>
      <c r="F56" s="23">
        <f>IF($B56="","",COUNTIF(Cuadrante!$E$4:$F$123,$B56))</f>
        <v/>
      </c>
      <c r="G56" s="23">
        <f>IF($B56="","",COUNTIF(Cuadrante!$G$4:$G$123,$B56))</f>
        <v/>
      </c>
      <c r="H56" s="23">
        <f>IF($B56="","",COUNTIF(Cuadrante!$H$4:$H$123,$B56))</f>
        <v/>
      </c>
      <c r="I56" s="23">
        <f>IF($B56="","",COUNTIF(Cuadrante!$I$4:$I$123,$B56))</f>
        <v/>
      </c>
      <c r="J56" s="23">
        <f>IF($B56="","",SUM(F56:I56))</f>
        <v/>
      </c>
      <c r="K56" s="23">
        <f>IF($B56="","",COUNTIFS(Cuadrante!$E$4:$E$123,$B56,Cuadrante!$A$4:$A$123,"&lt;"&amp;TODAY())+COUNTIFS(Cuadrante!$F$4:$F$123,$B56,Cuadrante!$A$4:$A$123,"&lt;"&amp;TODAY())+COUNTIFS(Cuadrante!$G$4:$G$123,$B56,Cuadrante!$A$4:$A$123,"&lt;"&amp;TODAY())+COUNTIFS(Cuadrante!$H$4:$H$123,$B56,Cuadrante!$A$4:$A$123,"&lt;"&amp;TODAY())+COUNTIFS(Cuadrante!$I$4:$I$123,$B56,Cuadrante!$A$4:$A$123,"&lt;"&amp;TODAY()))</f>
        <v/>
      </c>
      <c r="L56" s="23">
        <f>IF(OR($B56="",$E56&lt;&gt;"",$E$1=""),"",MAX(0,$E$1-K56))</f>
        <v/>
      </c>
    </row>
    <row r="57" ht="18" customHeight="1">
      <c r="A57" s="22" t="n">
        <v>54</v>
      </c>
      <c r="B57" s="15" t="n"/>
      <c r="C57" s="15" t="n"/>
      <c r="D57" s="15" t="n"/>
      <c r="E57" s="22" t="n"/>
      <c r="F57" s="23">
        <f>IF($B57="","",COUNTIF(Cuadrante!$E$4:$F$123,$B57))</f>
        <v/>
      </c>
      <c r="G57" s="23">
        <f>IF($B57="","",COUNTIF(Cuadrante!$G$4:$G$123,$B57))</f>
        <v/>
      </c>
      <c r="H57" s="23">
        <f>IF($B57="","",COUNTIF(Cuadrante!$H$4:$H$123,$B57))</f>
        <v/>
      </c>
      <c r="I57" s="23">
        <f>IF($B57="","",COUNTIF(Cuadrante!$I$4:$I$123,$B57))</f>
        <v/>
      </c>
      <c r="J57" s="23">
        <f>IF($B57="","",SUM(F57:I57))</f>
        <v/>
      </c>
      <c r="K57" s="23">
        <f>IF($B57="","",COUNTIFS(Cuadrante!$E$4:$E$123,$B57,Cuadrante!$A$4:$A$123,"&lt;"&amp;TODAY())+COUNTIFS(Cuadrante!$F$4:$F$123,$B57,Cuadrante!$A$4:$A$123,"&lt;"&amp;TODAY())+COUNTIFS(Cuadrante!$G$4:$G$123,$B57,Cuadrante!$A$4:$A$123,"&lt;"&amp;TODAY())+COUNTIFS(Cuadrante!$H$4:$H$123,$B57,Cuadrante!$A$4:$A$123,"&lt;"&amp;TODAY())+COUNTIFS(Cuadrante!$I$4:$I$123,$B57,Cuadrante!$A$4:$A$123,"&lt;"&amp;TODAY()))</f>
        <v/>
      </c>
      <c r="L57" s="23">
        <f>IF(OR($B57="",$E57&lt;&gt;"",$E$1=""),"",MAX(0,$E$1-K57))</f>
        <v/>
      </c>
    </row>
    <row r="58" ht="18" customHeight="1">
      <c r="A58" s="22" t="n">
        <v>55</v>
      </c>
      <c r="B58" s="15" t="n"/>
      <c r="C58" s="15" t="n"/>
      <c r="D58" s="15" t="n"/>
      <c r="E58" s="22" t="n"/>
      <c r="F58" s="23">
        <f>IF($B58="","",COUNTIF(Cuadrante!$E$4:$F$123,$B58))</f>
        <v/>
      </c>
      <c r="G58" s="23">
        <f>IF($B58="","",COUNTIF(Cuadrante!$G$4:$G$123,$B58))</f>
        <v/>
      </c>
      <c r="H58" s="23">
        <f>IF($B58="","",COUNTIF(Cuadrante!$H$4:$H$123,$B58))</f>
        <v/>
      </c>
      <c r="I58" s="23">
        <f>IF($B58="","",COUNTIF(Cuadrante!$I$4:$I$123,$B58))</f>
        <v/>
      </c>
      <c r="J58" s="23">
        <f>IF($B58="","",SUM(F58:I58))</f>
        <v/>
      </c>
      <c r="K58" s="23">
        <f>IF($B58="","",COUNTIFS(Cuadrante!$E$4:$E$123,$B58,Cuadrante!$A$4:$A$123,"&lt;"&amp;TODAY())+COUNTIFS(Cuadrante!$F$4:$F$123,$B58,Cuadrante!$A$4:$A$123,"&lt;"&amp;TODAY())+COUNTIFS(Cuadrante!$G$4:$G$123,$B58,Cuadrante!$A$4:$A$123,"&lt;"&amp;TODAY())+COUNTIFS(Cuadrante!$H$4:$H$123,$B58,Cuadrante!$A$4:$A$123,"&lt;"&amp;TODAY())+COUNTIFS(Cuadrante!$I$4:$I$123,$B58,Cuadrante!$A$4:$A$123,"&lt;"&amp;TODAY()))</f>
        <v/>
      </c>
      <c r="L58" s="23">
        <f>IF(OR($B58="",$E58&lt;&gt;"",$E$1=""),"",MAX(0,$E$1-K58))</f>
        <v/>
      </c>
    </row>
    <row r="59" ht="18" customHeight="1">
      <c r="A59" s="22" t="n">
        <v>56</v>
      </c>
      <c r="B59" s="15" t="n"/>
      <c r="C59" s="15" t="n"/>
      <c r="D59" s="15" t="n"/>
      <c r="E59" s="22" t="n"/>
      <c r="F59" s="23">
        <f>IF($B59="","",COUNTIF(Cuadrante!$E$4:$F$123,$B59))</f>
        <v/>
      </c>
      <c r="G59" s="23">
        <f>IF($B59="","",COUNTIF(Cuadrante!$G$4:$G$123,$B59))</f>
        <v/>
      </c>
      <c r="H59" s="23">
        <f>IF($B59="","",COUNTIF(Cuadrante!$H$4:$H$123,$B59))</f>
        <v/>
      </c>
      <c r="I59" s="23">
        <f>IF($B59="","",COUNTIF(Cuadrante!$I$4:$I$123,$B59))</f>
        <v/>
      </c>
      <c r="J59" s="23">
        <f>IF($B59="","",SUM(F59:I59))</f>
        <v/>
      </c>
      <c r="K59" s="23">
        <f>IF($B59="","",COUNTIFS(Cuadrante!$E$4:$E$123,$B59,Cuadrante!$A$4:$A$123,"&lt;"&amp;TODAY())+COUNTIFS(Cuadrante!$F$4:$F$123,$B59,Cuadrante!$A$4:$A$123,"&lt;"&amp;TODAY())+COUNTIFS(Cuadrante!$G$4:$G$123,$B59,Cuadrante!$A$4:$A$123,"&lt;"&amp;TODAY())+COUNTIFS(Cuadrante!$H$4:$H$123,$B59,Cuadrante!$A$4:$A$123,"&lt;"&amp;TODAY())+COUNTIFS(Cuadrante!$I$4:$I$123,$B59,Cuadrante!$A$4:$A$123,"&lt;"&amp;TODAY()))</f>
        <v/>
      </c>
      <c r="L59" s="23">
        <f>IF(OR($B59="",$E59&lt;&gt;"",$E$1=""),"",MAX(0,$E$1-K59))</f>
        <v/>
      </c>
    </row>
    <row r="60" ht="18" customHeight="1">
      <c r="A60" s="22" t="n">
        <v>57</v>
      </c>
      <c r="B60" s="15" t="n"/>
      <c r="C60" s="15" t="n"/>
      <c r="D60" s="15" t="n"/>
      <c r="E60" s="22" t="n"/>
      <c r="F60" s="23">
        <f>IF($B60="","",COUNTIF(Cuadrante!$E$4:$F$123,$B60))</f>
        <v/>
      </c>
      <c r="G60" s="23">
        <f>IF($B60="","",COUNTIF(Cuadrante!$G$4:$G$123,$B60))</f>
        <v/>
      </c>
      <c r="H60" s="23">
        <f>IF($B60="","",COUNTIF(Cuadrante!$H$4:$H$123,$B60))</f>
        <v/>
      </c>
      <c r="I60" s="23">
        <f>IF($B60="","",COUNTIF(Cuadrante!$I$4:$I$123,$B60))</f>
        <v/>
      </c>
      <c r="J60" s="23">
        <f>IF($B60="","",SUM(F60:I60))</f>
        <v/>
      </c>
      <c r="K60" s="23">
        <f>IF($B60="","",COUNTIFS(Cuadrante!$E$4:$E$123,$B60,Cuadrante!$A$4:$A$123,"&lt;"&amp;TODAY())+COUNTIFS(Cuadrante!$F$4:$F$123,$B60,Cuadrante!$A$4:$A$123,"&lt;"&amp;TODAY())+COUNTIFS(Cuadrante!$G$4:$G$123,$B60,Cuadrante!$A$4:$A$123,"&lt;"&amp;TODAY())+COUNTIFS(Cuadrante!$H$4:$H$123,$B60,Cuadrante!$A$4:$A$123,"&lt;"&amp;TODAY())+COUNTIFS(Cuadrante!$I$4:$I$123,$B60,Cuadrante!$A$4:$A$123,"&lt;"&amp;TODAY()))</f>
        <v/>
      </c>
      <c r="L60" s="23">
        <f>IF(OR($B60="",$E60&lt;&gt;"",$E$1=""),"",MAX(0,$E$1-K60))</f>
        <v/>
      </c>
    </row>
    <row r="61" ht="18" customHeight="1">
      <c r="A61" s="22" t="n">
        <v>58</v>
      </c>
      <c r="B61" s="15" t="n"/>
      <c r="C61" s="15" t="n"/>
      <c r="D61" s="15" t="n"/>
      <c r="E61" s="22" t="n"/>
      <c r="F61" s="23">
        <f>IF($B61="","",COUNTIF(Cuadrante!$E$4:$F$123,$B61))</f>
        <v/>
      </c>
      <c r="G61" s="23">
        <f>IF($B61="","",COUNTIF(Cuadrante!$G$4:$G$123,$B61))</f>
        <v/>
      </c>
      <c r="H61" s="23">
        <f>IF($B61="","",COUNTIF(Cuadrante!$H$4:$H$123,$B61))</f>
        <v/>
      </c>
      <c r="I61" s="23">
        <f>IF($B61="","",COUNTIF(Cuadrante!$I$4:$I$123,$B61))</f>
        <v/>
      </c>
      <c r="J61" s="23">
        <f>IF($B61="","",SUM(F61:I61))</f>
        <v/>
      </c>
      <c r="K61" s="23">
        <f>IF($B61="","",COUNTIFS(Cuadrante!$E$4:$E$123,$B61,Cuadrante!$A$4:$A$123,"&lt;"&amp;TODAY())+COUNTIFS(Cuadrante!$F$4:$F$123,$B61,Cuadrante!$A$4:$A$123,"&lt;"&amp;TODAY())+COUNTIFS(Cuadrante!$G$4:$G$123,$B61,Cuadrante!$A$4:$A$123,"&lt;"&amp;TODAY())+COUNTIFS(Cuadrante!$H$4:$H$123,$B61,Cuadrante!$A$4:$A$123,"&lt;"&amp;TODAY())+COUNTIFS(Cuadrante!$I$4:$I$123,$B61,Cuadrante!$A$4:$A$123,"&lt;"&amp;TODAY()))</f>
        <v/>
      </c>
      <c r="L61" s="23">
        <f>IF(OR($B61="",$E61&lt;&gt;"",$E$1=""),"",MAX(0,$E$1-K61))</f>
        <v/>
      </c>
    </row>
    <row r="62" ht="18" customHeight="1">
      <c r="A62" s="22" t="n">
        <v>59</v>
      </c>
      <c r="B62" s="15" t="n"/>
      <c r="C62" s="15" t="n"/>
      <c r="D62" s="15" t="n"/>
      <c r="E62" s="22" t="n"/>
      <c r="F62" s="23">
        <f>IF($B62="","",COUNTIF(Cuadrante!$E$4:$F$123,$B62))</f>
        <v/>
      </c>
      <c r="G62" s="23">
        <f>IF($B62="","",COUNTIF(Cuadrante!$G$4:$G$123,$B62))</f>
        <v/>
      </c>
      <c r="H62" s="23">
        <f>IF($B62="","",COUNTIF(Cuadrante!$H$4:$H$123,$B62))</f>
        <v/>
      </c>
      <c r="I62" s="23">
        <f>IF($B62="","",COUNTIF(Cuadrante!$I$4:$I$123,$B62))</f>
        <v/>
      </c>
      <c r="J62" s="23">
        <f>IF($B62="","",SUM(F62:I62))</f>
        <v/>
      </c>
      <c r="K62" s="23">
        <f>IF($B62="","",COUNTIFS(Cuadrante!$E$4:$E$123,$B62,Cuadrante!$A$4:$A$123,"&lt;"&amp;TODAY())+COUNTIFS(Cuadrante!$F$4:$F$123,$B62,Cuadrante!$A$4:$A$123,"&lt;"&amp;TODAY())+COUNTIFS(Cuadrante!$G$4:$G$123,$B62,Cuadrante!$A$4:$A$123,"&lt;"&amp;TODAY())+COUNTIFS(Cuadrante!$H$4:$H$123,$B62,Cuadrante!$A$4:$A$123,"&lt;"&amp;TODAY())+COUNTIFS(Cuadrante!$I$4:$I$123,$B62,Cuadrante!$A$4:$A$123,"&lt;"&amp;TODAY()))</f>
        <v/>
      </c>
      <c r="L62" s="23">
        <f>IF(OR($B62="",$E62&lt;&gt;"",$E$1=""),"",MAX(0,$E$1-K62))</f>
        <v/>
      </c>
    </row>
    <row r="63" ht="18" customHeight="1">
      <c r="A63" s="22" t="n">
        <v>60</v>
      </c>
      <c r="B63" s="15" t="n"/>
      <c r="C63" s="15" t="n"/>
      <c r="D63" s="15" t="n"/>
      <c r="E63" s="22" t="n"/>
      <c r="F63" s="23">
        <f>IF($B63="","",COUNTIF(Cuadrante!$E$4:$F$123,$B63))</f>
        <v/>
      </c>
      <c r="G63" s="23">
        <f>IF($B63="","",COUNTIF(Cuadrante!$G$4:$G$123,$B63))</f>
        <v/>
      </c>
      <c r="H63" s="23">
        <f>IF($B63="","",COUNTIF(Cuadrante!$H$4:$H$123,$B63))</f>
        <v/>
      </c>
      <c r="I63" s="23">
        <f>IF($B63="","",COUNTIF(Cuadrante!$I$4:$I$123,$B63))</f>
        <v/>
      </c>
      <c r="J63" s="23">
        <f>IF($B63="","",SUM(F63:I63))</f>
        <v/>
      </c>
      <c r="K63" s="23">
        <f>IF($B63="","",COUNTIFS(Cuadrante!$E$4:$E$123,$B63,Cuadrante!$A$4:$A$123,"&lt;"&amp;TODAY())+COUNTIFS(Cuadrante!$F$4:$F$123,$B63,Cuadrante!$A$4:$A$123,"&lt;"&amp;TODAY())+COUNTIFS(Cuadrante!$G$4:$G$123,$B63,Cuadrante!$A$4:$A$123,"&lt;"&amp;TODAY())+COUNTIFS(Cuadrante!$H$4:$H$123,$B63,Cuadrante!$A$4:$A$123,"&lt;"&amp;TODAY())+COUNTIFS(Cuadrante!$I$4:$I$123,$B63,Cuadrante!$A$4:$A$123,"&lt;"&amp;TODAY()))</f>
        <v/>
      </c>
      <c r="L63" s="23">
        <f>IF(OR($B63="",$E63&lt;&gt;"",$E$1=""),"",MAX(0,$E$1-K63))</f>
        <v/>
      </c>
    </row>
    <row r="64" ht="18" customHeight="1">
      <c r="A64" s="22" t="n">
        <v>61</v>
      </c>
      <c r="B64" s="15" t="n"/>
      <c r="C64" s="15" t="n"/>
      <c r="D64" s="15" t="n"/>
      <c r="E64" s="22" t="n"/>
      <c r="F64" s="23">
        <f>IF($B64="","",COUNTIF(Cuadrante!$E$4:$F$123,$B64))</f>
        <v/>
      </c>
      <c r="G64" s="23">
        <f>IF($B64="","",COUNTIF(Cuadrante!$G$4:$G$123,$B64))</f>
        <v/>
      </c>
      <c r="H64" s="23">
        <f>IF($B64="","",COUNTIF(Cuadrante!$H$4:$H$123,$B64))</f>
        <v/>
      </c>
      <c r="I64" s="23">
        <f>IF($B64="","",COUNTIF(Cuadrante!$I$4:$I$123,$B64))</f>
        <v/>
      </c>
      <c r="J64" s="23">
        <f>IF($B64="","",SUM(F64:I64))</f>
        <v/>
      </c>
      <c r="K64" s="23">
        <f>IF($B64="","",COUNTIFS(Cuadrante!$E$4:$E$123,$B64,Cuadrante!$A$4:$A$123,"&lt;"&amp;TODAY())+COUNTIFS(Cuadrante!$F$4:$F$123,$B64,Cuadrante!$A$4:$A$123,"&lt;"&amp;TODAY())+COUNTIFS(Cuadrante!$G$4:$G$123,$B64,Cuadrante!$A$4:$A$123,"&lt;"&amp;TODAY())+COUNTIFS(Cuadrante!$H$4:$H$123,$B64,Cuadrante!$A$4:$A$123,"&lt;"&amp;TODAY())+COUNTIFS(Cuadrante!$I$4:$I$123,$B64,Cuadrante!$A$4:$A$123,"&lt;"&amp;TODAY()))</f>
        <v/>
      </c>
      <c r="L64" s="23">
        <f>IF(OR($B64="",$E64&lt;&gt;"",$E$1=""),"",MAX(0,$E$1-K64))</f>
        <v/>
      </c>
    </row>
    <row r="65" ht="18" customHeight="1">
      <c r="A65" s="22" t="n">
        <v>62</v>
      </c>
      <c r="B65" s="15" t="n"/>
      <c r="C65" s="15" t="n"/>
      <c r="D65" s="15" t="n"/>
      <c r="E65" s="22" t="n"/>
      <c r="F65" s="23">
        <f>IF($B65="","",COUNTIF(Cuadrante!$E$4:$F$123,$B65))</f>
        <v/>
      </c>
      <c r="G65" s="23">
        <f>IF($B65="","",COUNTIF(Cuadrante!$G$4:$G$123,$B65))</f>
        <v/>
      </c>
      <c r="H65" s="23">
        <f>IF($B65="","",COUNTIF(Cuadrante!$H$4:$H$123,$B65))</f>
        <v/>
      </c>
      <c r="I65" s="23">
        <f>IF($B65="","",COUNTIF(Cuadrante!$I$4:$I$123,$B65))</f>
        <v/>
      </c>
      <c r="J65" s="23">
        <f>IF($B65="","",SUM(F65:I65))</f>
        <v/>
      </c>
      <c r="K65" s="23">
        <f>IF($B65="","",COUNTIFS(Cuadrante!$E$4:$E$123,$B65,Cuadrante!$A$4:$A$123,"&lt;"&amp;TODAY())+COUNTIFS(Cuadrante!$F$4:$F$123,$B65,Cuadrante!$A$4:$A$123,"&lt;"&amp;TODAY())+COUNTIFS(Cuadrante!$G$4:$G$123,$B65,Cuadrante!$A$4:$A$123,"&lt;"&amp;TODAY())+COUNTIFS(Cuadrante!$H$4:$H$123,$B65,Cuadrante!$A$4:$A$123,"&lt;"&amp;TODAY())+COUNTIFS(Cuadrante!$I$4:$I$123,$B65,Cuadrante!$A$4:$A$123,"&lt;"&amp;TODAY()))</f>
        <v/>
      </c>
      <c r="L65" s="23">
        <f>IF(OR($B65="",$E65&lt;&gt;"",$E$1=""),"",MAX(0,$E$1-K65))</f>
        <v/>
      </c>
    </row>
    <row r="66" ht="18" customHeight="1">
      <c r="A66" s="22" t="n">
        <v>63</v>
      </c>
      <c r="B66" s="15" t="n"/>
      <c r="C66" s="15" t="n"/>
      <c r="D66" s="15" t="n"/>
      <c r="E66" s="22" t="n"/>
      <c r="F66" s="23">
        <f>IF($B66="","",COUNTIF(Cuadrante!$E$4:$F$123,$B66))</f>
        <v/>
      </c>
      <c r="G66" s="23">
        <f>IF($B66="","",COUNTIF(Cuadrante!$G$4:$G$123,$B66))</f>
        <v/>
      </c>
      <c r="H66" s="23">
        <f>IF($B66="","",COUNTIF(Cuadrante!$H$4:$H$123,$B66))</f>
        <v/>
      </c>
      <c r="I66" s="23">
        <f>IF($B66="","",COUNTIF(Cuadrante!$I$4:$I$123,$B66))</f>
        <v/>
      </c>
      <c r="J66" s="23">
        <f>IF($B66="","",SUM(F66:I66))</f>
        <v/>
      </c>
      <c r="K66" s="23">
        <f>IF($B66="","",COUNTIFS(Cuadrante!$E$4:$E$123,$B66,Cuadrante!$A$4:$A$123,"&lt;"&amp;TODAY())+COUNTIFS(Cuadrante!$F$4:$F$123,$B66,Cuadrante!$A$4:$A$123,"&lt;"&amp;TODAY())+COUNTIFS(Cuadrante!$G$4:$G$123,$B66,Cuadrante!$A$4:$A$123,"&lt;"&amp;TODAY())+COUNTIFS(Cuadrante!$H$4:$H$123,$B66,Cuadrante!$A$4:$A$123,"&lt;"&amp;TODAY())+COUNTIFS(Cuadrante!$I$4:$I$123,$B66,Cuadrante!$A$4:$A$123,"&lt;"&amp;TODAY()))</f>
        <v/>
      </c>
      <c r="L66" s="23">
        <f>IF(OR($B66="",$E66&lt;&gt;"",$E$1=""),"",MAX(0,$E$1-K66))</f>
        <v/>
      </c>
    </row>
    <row r="67" ht="18" customHeight="1">
      <c r="A67" s="22" t="n">
        <v>64</v>
      </c>
      <c r="B67" s="15" t="n"/>
      <c r="C67" s="15" t="n"/>
      <c r="D67" s="15" t="n"/>
      <c r="E67" s="22" t="n"/>
      <c r="F67" s="23">
        <f>IF($B67="","",COUNTIF(Cuadrante!$E$4:$F$123,$B67))</f>
        <v/>
      </c>
      <c r="G67" s="23">
        <f>IF($B67="","",COUNTIF(Cuadrante!$G$4:$G$123,$B67))</f>
        <v/>
      </c>
      <c r="H67" s="23">
        <f>IF($B67="","",COUNTIF(Cuadrante!$H$4:$H$123,$B67))</f>
        <v/>
      </c>
      <c r="I67" s="23">
        <f>IF($B67="","",COUNTIF(Cuadrante!$I$4:$I$123,$B67))</f>
        <v/>
      </c>
      <c r="J67" s="23">
        <f>IF($B67="","",SUM(F67:I67))</f>
        <v/>
      </c>
      <c r="K67" s="23">
        <f>IF($B67="","",COUNTIFS(Cuadrante!$E$4:$E$123,$B67,Cuadrante!$A$4:$A$123,"&lt;"&amp;TODAY())+COUNTIFS(Cuadrante!$F$4:$F$123,$B67,Cuadrante!$A$4:$A$123,"&lt;"&amp;TODAY())+COUNTIFS(Cuadrante!$G$4:$G$123,$B67,Cuadrante!$A$4:$A$123,"&lt;"&amp;TODAY())+COUNTIFS(Cuadrante!$H$4:$H$123,$B67,Cuadrante!$A$4:$A$123,"&lt;"&amp;TODAY())+COUNTIFS(Cuadrante!$I$4:$I$123,$B67,Cuadrante!$A$4:$A$123,"&lt;"&amp;TODAY()))</f>
        <v/>
      </c>
      <c r="L67" s="23">
        <f>IF(OR($B67="",$E67&lt;&gt;"",$E$1=""),"",MAX(0,$E$1-K67))</f>
        <v/>
      </c>
    </row>
    <row r="68" ht="18" customHeight="1">
      <c r="A68" s="22" t="n">
        <v>65</v>
      </c>
      <c r="B68" s="15" t="n"/>
      <c r="C68" s="15" t="n"/>
      <c r="D68" s="15" t="n"/>
      <c r="E68" s="22" t="n"/>
      <c r="F68" s="23">
        <f>IF($B68="","",COUNTIF(Cuadrante!$E$4:$F$123,$B68))</f>
        <v/>
      </c>
      <c r="G68" s="23">
        <f>IF($B68="","",COUNTIF(Cuadrante!$G$4:$G$123,$B68))</f>
        <v/>
      </c>
      <c r="H68" s="23">
        <f>IF($B68="","",COUNTIF(Cuadrante!$H$4:$H$123,$B68))</f>
        <v/>
      </c>
      <c r="I68" s="23">
        <f>IF($B68="","",COUNTIF(Cuadrante!$I$4:$I$123,$B68))</f>
        <v/>
      </c>
      <c r="J68" s="23">
        <f>IF($B68="","",SUM(F68:I68))</f>
        <v/>
      </c>
      <c r="K68" s="23">
        <f>IF($B68="","",COUNTIFS(Cuadrante!$E$4:$E$123,$B68,Cuadrante!$A$4:$A$123,"&lt;"&amp;TODAY())+COUNTIFS(Cuadrante!$F$4:$F$123,$B68,Cuadrante!$A$4:$A$123,"&lt;"&amp;TODAY())+COUNTIFS(Cuadrante!$G$4:$G$123,$B68,Cuadrante!$A$4:$A$123,"&lt;"&amp;TODAY())+COUNTIFS(Cuadrante!$H$4:$H$123,$B68,Cuadrante!$A$4:$A$123,"&lt;"&amp;TODAY())+COUNTIFS(Cuadrante!$I$4:$I$123,$B68,Cuadrante!$A$4:$A$123,"&lt;"&amp;TODAY()))</f>
        <v/>
      </c>
      <c r="L68" s="23">
        <f>IF(OR($B68="",$E68&lt;&gt;"",$E$1=""),"",MAX(0,$E$1-K68))</f>
        <v/>
      </c>
    </row>
    <row r="69" ht="18" customHeight="1">
      <c r="A69" s="22" t="n">
        <v>66</v>
      </c>
      <c r="B69" s="15" t="n"/>
      <c r="C69" s="15" t="n"/>
      <c r="D69" s="15" t="n"/>
      <c r="E69" s="22" t="n"/>
      <c r="F69" s="23">
        <f>IF($B69="","",COUNTIF(Cuadrante!$E$4:$F$123,$B69))</f>
        <v/>
      </c>
      <c r="G69" s="23">
        <f>IF($B69="","",COUNTIF(Cuadrante!$G$4:$G$123,$B69))</f>
        <v/>
      </c>
      <c r="H69" s="23">
        <f>IF($B69="","",COUNTIF(Cuadrante!$H$4:$H$123,$B69))</f>
        <v/>
      </c>
      <c r="I69" s="23">
        <f>IF($B69="","",COUNTIF(Cuadrante!$I$4:$I$123,$B69))</f>
        <v/>
      </c>
      <c r="J69" s="23">
        <f>IF($B69="","",SUM(F69:I69))</f>
        <v/>
      </c>
      <c r="K69" s="23">
        <f>IF($B69="","",COUNTIFS(Cuadrante!$E$4:$E$123,$B69,Cuadrante!$A$4:$A$123,"&lt;"&amp;TODAY())+COUNTIFS(Cuadrante!$F$4:$F$123,$B69,Cuadrante!$A$4:$A$123,"&lt;"&amp;TODAY())+COUNTIFS(Cuadrante!$G$4:$G$123,$B69,Cuadrante!$A$4:$A$123,"&lt;"&amp;TODAY())+COUNTIFS(Cuadrante!$H$4:$H$123,$B69,Cuadrante!$A$4:$A$123,"&lt;"&amp;TODAY())+COUNTIFS(Cuadrante!$I$4:$I$123,$B69,Cuadrante!$A$4:$A$123,"&lt;"&amp;TODAY()))</f>
        <v/>
      </c>
      <c r="L69" s="23">
        <f>IF(OR($B69="",$E69&lt;&gt;"",$E$1=""),"",MAX(0,$E$1-K69))</f>
        <v/>
      </c>
    </row>
    <row r="70" ht="18" customHeight="1">
      <c r="A70" s="22" t="n">
        <v>67</v>
      </c>
      <c r="B70" s="15" t="n"/>
      <c r="C70" s="15" t="n"/>
      <c r="D70" s="15" t="n"/>
      <c r="E70" s="22" t="n"/>
      <c r="F70" s="23">
        <f>IF($B70="","",COUNTIF(Cuadrante!$E$4:$F$123,$B70))</f>
        <v/>
      </c>
      <c r="G70" s="23">
        <f>IF($B70="","",COUNTIF(Cuadrante!$G$4:$G$123,$B70))</f>
        <v/>
      </c>
      <c r="H70" s="23">
        <f>IF($B70="","",COUNTIF(Cuadrante!$H$4:$H$123,$B70))</f>
        <v/>
      </c>
      <c r="I70" s="23">
        <f>IF($B70="","",COUNTIF(Cuadrante!$I$4:$I$123,$B70))</f>
        <v/>
      </c>
      <c r="J70" s="23">
        <f>IF($B70="","",SUM(F70:I70))</f>
        <v/>
      </c>
      <c r="K70" s="23">
        <f>IF($B70="","",COUNTIFS(Cuadrante!$E$4:$E$123,$B70,Cuadrante!$A$4:$A$123,"&lt;"&amp;TODAY())+COUNTIFS(Cuadrante!$F$4:$F$123,$B70,Cuadrante!$A$4:$A$123,"&lt;"&amp;TODAY())+COUNTIFS(Cuadrante!$G$4:$G$123,$B70,Cuadrante!$A$4:$A$123,"&lt;"&amp;TODAY())+COUNTIFS(Cuadrante!$H$4:$H$123,$B70,Cuadrante!$A$4:$A$123,"&lt;"&amp;TODAY())+COUNTIFS(Cuadrante!$I$4:$I$123,$B70,Cuadrante!$A$4:$A$123,"&lt;"&amp;TODAY()))</f>
        <v/>
      </c>
      <c r="L70" s="23">
        <f>IF(OR($B70="",$E70&lt;&gt;"",$E$1=""),"",MAX(0,$E$1-K70))</f>
        <v/>
      </c>
    </row>
    <row r="71" ht="18" customHeight="1">
      <c r="A71" s="22" t="n">
        <v>68</v>
      </c>
      <c r="B71" s="15" t="n"/>
      <c r="C71" s="15" t="n"/>
      <c r="D71" s="15" t="n"/>
      <c r="E71" s="22" t="n"/>
      <c r="F71" s="23">
        <f>IF($B71="","",COUNTIF(Cuadrante!$E$4:$F$123,$B71))</f>
        <v/>
      </c>
      <c r="G71" s="23">
        <f>IF($B71="","",COUNTIF(Cuadrante!$G$4:$G$123,$B71))</f>
        <v/>
      </c>
      <c r="H71" s="23">
        <f>IF($B71="","",COUNTIF(Cuadrante!$H$4:$H$123,$B71))</f>
        <v/>
      </c>
      <c r="I71" s="23">
        <f>IF($B71="","",COUNTIF(Cuadrante!$I$4:$I$123,$B71))</f>
        <v/>
      </c>
      <c r="J71" s="23">
        <f>IF($B71="","",SUM(F71:I71))</f>
        <v/>
      </c>
      <c r="K71" s="23">
        <f>IF($B71="","",COUNTIFS(Cuadrante!$E$4:$E$123,$B71,Cuadrante!$A$4:$A$123,"&lt;"&amp;TODAY())+COUNTIFS(Cuadrante!$F$4:$F$123,$B71,Cuadrante!$A$4:$A$123,"&lt;"&amp;TODAY())+COUNTIFS(Cuadrante!$G$4:$G$123,$B71,Cuadrante!$A$4:$A$123,"&lt;"&amp;TODAY())+COUNTIFS(Cuadrante!$H$4:$H$123,$B71,Cuadrante!$A$4:$A$123,"&lt;"&amp;TODAY())+COUNTIFS(Cuadrante!$I$4:$I$123,$B71,Cuadrante!$A$4:$A$123,"&lt;"&amp;TODAY()))</f>
        <v/>
      </c>
      <c r="L71" s="23">
        <f>IF(OR($B71="",$E71&lt;&gt;"",$E$1=""),"",MAX(0,$E$1-K71))</f>
        <v/>
      </c>
    </row>
    <row r="72" ht="18" customHeight="1">
      <c r="A72" s="22" t="n">
        <v>69</v>
      </c>
      <c r="B72" s="15" t="n"/>
      <c r="C72" s="15" t="n"/>
      <c r="D72" s="15" t="n"/>
      <c r="E72" s="22" t="n"/>
      <c r="F72" s="23">
        <f>IF($B72="","",COUNTIF(Cuadrante!$E$4:$F$123,$B72))</f>
        <v/>
      </c>
      <c r="G72" s="23">
        <f>IF($B72="","",COUNTIF(Cuadrante!$G$4:$G$123,$B72))</f>
        <v/>
      </c>
      <c r="H72" s="23">
        <f>IF($B72="","",COUNTIF(Cuadrante!$H$4:$H$123,$B72))</f>
        <v/>
      </c>
      <c r="I72" s="23">
        <f>IF($B72="","",COUNTIF(Cuadrante!$I$4:$I$123,$B72))</f>
        <v/>
      </c>
      <c r="J72" s="23">
        <f>IF($B72="","",SUM(F72:I72))</f>
        <v/>
      </c>
      <c r="K72" s="23">
        <f>IF($B72="","",COUNTIFS(Cuadrante!$E$4:$E$123,$B72,Cuadrante!$A$4:$A$123,"&lt;"&amp;TODAY())+COUNTIFS(Cuadrante!$F$4:$F$123,$B72,Cuadrante!$A$4:$A$123,"&lt;"&amp;TODAY())+COUNTIFS(Cuadrante!$G$4:$G$123,$B72,Cuadrante!$A$4:$A$123,"&lt;"&amp;TODAY())+COUNTIFS(Cuadrante!$H$4:$H$123,$B72,Cuadrante!$A$4:$A$123,"&lt;"&amp;TODAY())+COUNTIFS(Cuadrante!$I$4:$I$123,$B72,Cuadrante!$A$4:$A$123,"&lt;"&amp;TODAY()))</f>
        <v/>
      </c>
      <c r="L72" s="23">
        <f>IF(OR($B72="",$E72&lt;&gt;"",$E$1=""),"",MAX(0,$E$1-K72))</f>
        <v/>
      </c>
    </row>
    <row r="73" ht="18" customHeight="1">
      <c r="A73" s="22" t="n">
        <v>70</v>
      </c>
      <c r="B73" s="15" t="n"/>
      <c r="C73" s="15" t="n"/>
      <c r="D73" s="15" t="n"/>
      <c r="E73" s="22" t="n"/>
      <c r="F73" s="23">
        <f>IF($B73="","",COUNTIF(Cuadrante!$E$4:$F$123,$B73))</f>
        <v/>
      </c>
      <c r="G73" s="23">
        <f>IF($B73="","",COUNTIF(Cuadrante!$G$4:$G$123,$B73))</f>
        <v/>
      </c>
      <c r="H73" s="23">
        <f>IF($B73="","",COUNTIF(Cuadrante!$H$4:$H$123,$B73))</f>
        <v/>
      </c>
      <c r="I73" s="23">
        <f>IF($B73="","",COUNTIF(Cuadrante!$I$4:$I$123,$B73))</f>
        <v/>
      </c>
      <c r="J73" s="23">
        <f>IF($B73="","",SUM(F73:I73))</f>
        <v/>
      </c>
      <c r="K73" s="23">
        <f>IF($B73="","",COUNTIFS(Cuadrante!$E$4:$E$123,$B73,Cuadrante!$A$4:$A$123,"&lt;"&amp;TODAY())+COUNTIFS(Cuadrante!$F$4:$F$123,$B73,Cuadrante!$A$4:$A$123,"&lt;"&amp;TODAY())+COUNTIFS(Cuadrante!$G$4:$G$123,$B73,Cuadrante!$A$4:$A$123,"&lt;"&amp;TODAY())+COUNTIFS(Cuadrante!$H$4:$H$123,$B73,Cuadrante!$A$4:$A$123,"&lt;"&amp;TODAY())+COUNTIFS(Cuadrante!$I$4:$I$123,$B73,Cuadrante!$A$4:$A$123,"&lt;"&amp;TODAY()))</f>
        <v/>
      </c>
      <c r="L73" s="23">
        <f>IF(OR($B73="",$E73&lt;&gt;"",$E$1=""),"",MAX(0,$E$1-K73))</f>
        <v/>
      </c>
    </row>
    <row r="74" ht="18" customHeight="1">
      <c r="A74" s="22" t="n">
        <v>71</v>
      </c>
      <c r="B74" s="15" t="n"/>
      <c r="C74" s="15" t="n"/>
      <c r="D74" s="15" t="n"/>
      <c r="E74" s="22" t="n"/>
      <c r="F74" s="23">
        <f>IF($B74="","",COUNTIF(Cuadrante!$E$4:$F$123,$B74))</f>
        <v/>
      </c>
      <c r="G74" s="23">
        <f>IF($B74="","",COUNTIF(Cuadrante!$G$4:$G$123,$B74))</f>
        <v/>
      </c>
      <c r="H74" s="23">
        <f>IF($B74="","",COUNTIF(Cuadrante!$H$4:$H$123,$B74))</f>
        <v/>
      </c>
      <c r="I74" s="23">
        <f>IF($B74="","",COUNTIF(Cuadrante!$I$4:$I$123,$B74))</f>
        <v/>
      </c>
      <c r="J74" s="23">
        <f>IF($B74="","",SUM(F74:I74))</f>
        <v/>
      </c>
      <c r="K74" s="23">
        <f>IF($B74="","",COUNTIFS(Cuadrante!$E$4:$E$123,$B74,Cuadrante!$A$4:$A$123,"&lt;"&amp;TODAY())+COUNTIFS(Cuadrante!$F$4:$F$123,$B74,Cuadrante!$A$4:$A$123,"&lt;"&amp;TODAY())+COUNTIFS(Cuadrante!$G$4:$G$123,$B74,Cuadrante!$A$4:$A$123,"&lt;"&amp;TODAY())+COUNTIFS(Cuadrante!$H$4:$H$123,$B74,Cuadrante!$A$4:$A$123,"&lt;"&amp;TODAY())+COUNTIFS(Cuadrante!$I$4:$I$123,$B74,Cuadrante!$A$4:$A$123,"&lt;"&amp;TODAY()))</f>
        <v/>
      </c>
      <c r="L74" s="23">
        <f>IF(OR($B74="",$E74&lt;&gt;"",$E$1=""),"",MAX(0,$E$1-K74))</f>
        <v/>
      </c>
    </row>
    <row r="75" ht="18" customHeight="1">
      <c r="A75" s="22" t="n">
        <v>72</v>
      </c>
      <c r="B75" s="15" t="n"/>
      <c r="C75" s="15" t="n"/>
      <c r="D75" s="15" t="n"/>
      <c r="E75" s="22" t="n"/>
      <c r="F75" s="23">
        <f>IF($B75="","",COUNTIF(Cuadrante!$E$4:$F$123,$B75))</f>
        <v/>
      </c>
      <c r="G75" s="23">
        <f>IF($B75="","",COUNTIF(Cuadrante!$G$4:$G$123,$B75))</f>
        <v/>
      </c>
      <c r="H75" s="23">
        <f>IF($B75="","",COUNTIF(Cuadrante!$H$4:$H$123,$B75))</f>
        <v/>
      </c>
      <c r="I75" s="23">
        <f>IF($B75="","",COUNTIF(Cuadrante!$I$4:$I$123,$B75))</f>
        <v/>
      </c>
      <c r="J75" s="23">
        <f>IF($B75="","",SUM(F75:I75))</f>
        <v/>
      </c>
      <c r="K75" s="23">
        <f>IF($B75="","",COUNTIFS(Cuadrante!$E$4:$E$123,$B75,Cuadrante!$A$4:$A$123,"&lt;"&amp;TODAY())+COUNTIFS(Cuadrante!$F$4:$F$123,$B75,Cuadrante!$A$4:$A$123,"&lt;"&amp;TODAY())+COUNTIFS(Cuadrante!$G$4:$G$123,$B75,Cuadrante!$A$4:$A$123,"&lt;"&amp;TODAY())+COUNTIFS(Cuadrante!$H$4:$H$123,$B75,Cuadrante!$A$4:$A$123,"&lt;"&amp;TODAY())+COUNTIFS(Cuadrante!$I$4:$I$123,$B75,Cuadrante!$A$4:$A$123,"&lt;"&amp;TODAY()))</f>
        <v/>
      </c>
      <c r="L75" s="23">
        <f>IF(OR($B75="",$E75&lt;&gt;"",$E$1=""),"",MAX(0,$E$1-K75))</f>
        <v/>
      </c>
    </row>
    <row r="76" ht="18" customHeight="1">
      <c r="A76" s="22" t="n">
        <v>73</v>
      </c>
      <c r="B76" s="15" t="n"/>
      <c r="C76" s="15" t="n"/>
      <c r="D76" s="15" t="n"/>
      <c r="E76" s="22" t="n"/>
      <c r="F76" s="23">
        <f>IF($B76="","",COUNTIF(Cuadrante!$E$4:$F$123,$B76))</f>
        <v/>
      </c>
      <c r="G76" s="23">
        <f>IF($B76="","",COUNTIF(Cuadrante!$G$4:$G$123,$B76))</f>
        <v/>
      </c>
      <c r="H76" s="23">
        <f>IF($B76="","",COUNTIF(Cuadrante!$H$4:$H$123,$B76))</f>
        <v/>
      </c>
      <c r="I76" s="23">
        <f>IF($B76="","",COUNTIF(Cuadrante!$I$4:$I$123,$B76))</f>
        <v/>
      </c>
      <c r="J76" s="23">
        <f>IF($B76="","",SUM(F76:I76))</f>
        <v/>
      </c>
      <c r="K76" s="23">
        <f>IF($B76="","",COUNTIFS(Cuadrante!$E$4:$E$123,$B76,Cuadrante!$A$4:$A$123,"&lt;"&amp;TODAY())+COUNTIFS(Cuadrante!$F$4:$F$123,$B76,Cuadrante!$A$4:$A$123,"&lt;"&amp;TODAY())+COUNTIFS(Cuadrante!$G$4:$G$123,$B76,Cuadrante!$A$4:$A$123,"&lt;"&amp;TODAY())+COUNTIFS(Cuadrante!$H$4:$H$123,$B76,Cuadrante!$A$4:$A$123,"&lt;"&amp;TODAY())+COUNTIFS(Cuadrante!$I$4:$I$123,$B76,Cuadrante!$A$4:$A$123,"&lt;"&amp;TODAY()))</f>
        <v/>
      </c>
      <c r="L76" s="23">
        <f>IF(OR($B76="",$E76&lt;&gt;"",$E$1=""),"",MAX(0,$E$1-K76))</f>
        <v/>
      </c>
    </row>
    <row r="77" ht="18" customHeight="1">
      <c r="A77" s="22" t="n">
        <v>74</v>
      </c>
      <c r="B77" s="15" t="n"/>
      <c r="C77" s="15" t="n"/>
      <c r="D77" s="15" t="n"/>
      <c r="E77" s="22" t="n"/>
      <c r="F77" s="23">
        <f>IF($B77="","",COUNTIF(Cuadrante!$E$4:$F$123,$B77))</f>
        <v/>
      </c>
      <c r="G77" s="23">
        <f>IF($B77="","",COUNTIF(Cuadrante!$G$4:$G$123,$B77))</f>
        <v/>
      </c>
      <c r="H77" s="23">
        <f>IF($B77="","",COUNTIF(Cuadrante!$H$4:$H$123,$B77))</f>
        <v/>
      </c>
      <c r="I77" s="23">
        <f>IF($B77="","",COUNTIF(Cuadrante!$I$4:$I$123,$B77))</f>
        <v/>
      </c>
      <c r="J77" s="23">
        <f>IF($B77="","",SUM(F77:I77))</f>
        <v/>
      </c>
      <c r="K77" s="23">
        <f>IF($B77="","",COUNTIFS(Cuadrante!$E$4:$E$123,$B77,Cuadrante!$A$4:$A$123,"&lt;"&amp;TODAY())+COUNTIFS(Cuadrante!$F$4:$F$123,$B77,Cuadrante!$A$4:$A$123,"&lt;"&amp;TODAY())+COUNTIFS(Cuadrante!$G$4:$G$123,$B77,Cuadrante!$A$4:$A$123,"&lt;"&amp;TODAY())+COUNTIFS(Cuadrante!$H$4:$H$123,$B77,Cuadrante!$A$4:$A$123,"&lt;"&amp;TODAY())+COUNTIFS(Cuadrante!$I$4:$I$123,$B77,Cuadrante!$A$4:$A$123,"&lt;"&amp;TODAY()))</f>
        <v/>
      </c>
      <c r="L77" s="23">
        <f>IF(OR($B77="",$E77&lt;&gt;"",$E$1=""),"",MAX(0,$E$1-K77))</f>
        <v/>
      </c>
    </row>
    <row r="78" ht="18" customHeight="1">
      <c r="A78" s="22" t="n">
        <v>75</v>
      </c>
      <c r="B78" s="15" t="n"/>
      <c r="C78" s="15" t="n"/>
      <c r="D78" s="15" t="n"/>
      <c r="E78" s="22" t="n"/>
      <c r="F78" s="23">
        <f>IF($B78="","",COUNTIF(Cuadrante!$E$4:$F$123,$B78))</f>
        <v/>
      </c>
      <c r="G78" s="23">
        <f>IF($B78="","",COUNTIF(Cuadrante!$G$4:$G$123,$B78))</f>
        <v/>
      </c>
      <c r="H78" s="23">
        <f>IF($B78="","",COUNTIF(Cuadrante!$H$4:$H$123,$B78))</f>
        <v/>
      </c>
      <c r="I78" s="23">
        <f>IF($B78="","",COUNTIF(Cuadrante!$I$4:$I$123,$B78))</f>
        <v/>
      </c>
      <c r="J78" s="23">
        <f>IF($B78="","",SUM(F78:I78))</f>
        <v/>
      </c>
      <c r="K78" s="23">
        <f>IF($B78="","",COUNTIFS(Cuadrante!$E$4:$E$123,$B78,Cuadrante!$A$4:$A$123,"&lt;"&amp;TODAY())+COUNTIFS(Cuadrante!$F$4:$F$123,$B78,Cuadrante!$A$4:$A$123,"&lt;"&amp;TODAY())+COUNTIFS(Cuadrante!$G$4:$G$123,$B78,Cuadrante!$A$4:$A$123,"&lt;"&amp;TODAY())+COUNTIFS(Cuadrante!$H$4:$H$123,$B78,Cuadrante!$A$4:$A$123,"&lt;"&amp;TODAY())+COUNTIFS(Cuadrante!$I$4:$I$123,$B78,Cuadrante!$A$4:$A$123,"&lt;"&amp;TODAY()))</f>
        <v/>
      </c>
      <c r="L78" s="23">
        <f>IF(OR($B78="",$E78&lt;&gt;"",$E$1=""),"",MAX(0,$E$1-K78))</f>
        <v/>
      </c>
    </row>
    <row r="79" ht="18" customHeight="1">
      <c r="A79" s="22" t="n">
        <v>76</v>
      </c>
      <c r="B79" s="15" t="n"/>
      <c r="C79" s="15" t="n"/>
      <c r="D79" s="15" t="n"/>
      <c r="E79" s="22" t="n"/>
      <c r="F79" s="23">
        <f>IF($B79="","",COUNTIF(Cuadrante!$E$4:$F$123,$B79))</f>
        <v/>
      </c>
      <c r="G79" s="23">
        <f>IF($B79="","",COUNTIF(Cuadrante!$G$4:$G$123,$B79))</f>
        <v/>
      </c>
      <c r="H79" s="23">
        <f>IF($B79="","",COUNTIF(Cuadrante!$H$4:$H$123,$B79))</f>
        <v/>
      </c>
      <c r="I79" s="23">
        <f>IF($B79="","",COUNTIF(Cuadrante!$I$4:$I$123,$B79))</f>
        <v/>
      </c>
      <c r="J79" s="23">
        <f>IF($B79="","",SUM(F79:I79))</f>
        <v/>
      </c>
      <c r="K79" s="23">
        <f>IF($B79="","",COUNTIFS(Cuadrante!$E$4:$E$123,$B79,Cuadrante!$A$4:$A$123,"&lt;"&amp;TODAY())+COUNTIFS(Cuadrante!$F$4:$F$123,$B79,Cuadrante!$A$4:$A$123,"&lt;"&amp;TODAY())+COUNTIFS(Cuadrante!$G$4:$G$123,$B79,Cuadrante!$A$4:$A$123,"&lt;"&amp;TODAY())+COUNTIFS(Cuadrante!$H$4:$H$123,$B79,Cuadrante!$A$4:$A$123,"&lt;"&amp;TODAY())+COUNTIFS(Cuadrante!$I$4:$I$123,$B79,Cuadrante!$A$4:$A$123,"&lt;"&amp;TODAY()))</f>
        <v/>
      </c>
      <c r="L79" s="23">
        <f>IF(OR($B79="",$E79&lt;&gt;"",$E$1=""),"",MAX(0,$E$1-K79))</f>
        <v/>
      </c>
    </row>
    <row r="80" ht="18" customHeight="1">
      <c r="A80" s="22" t="n">
        <v>77</v>
      </c>
      <c r="B80" s="15" t="n"/>
      <c r="C80" s="15" t="n"/>
      <c r="D80" s="15" t="n"/>
      <c r="E80" s="22" t="n"/>
      <c r="F80" s="23">
        <f>IF($B80="","",COUNTIF(Cuadrante!$E$4:$F$123,$B80))</f>
        <v/>
      </c>
      <c r="G80" s="23">
        <f>IF($B80="","",COUNTIF(Cuadrante!$G$4:$G$123,$B80))</f>
        <v/>
      </c>
      <c r="H80" s="23">
        <f>IF($B80="","",COUNTIF(Cuadrante!$H$4:$H$123,$B80))</f>
        <v/>
      </c>
      <c r="I80" s="23">
        <f>IF($B80="","",COUNTIF(Cuadrante!$I$4:$I$123,$B80))</f>
        <v/>
      </c>
      <c r="J80" s="23">
        <f>IF($B80="","",SUM(F80:I80))</f>
        <v/>
      </c>
      <c r="K80" s="23">
        <f>IF($B80="","",COUNTIFS(Cuadrante!$E$4:$E$123,$B80,Cuadrante!$A$4:$A$123,"&lt;"&amp;TODAY())+COUNTIFS(Cuadrante!$F$4:$F$123,$B80,Cuadrante!$A$4:$A$123,"&lt;"&amp;TODAY())+COUNTIFS(Cuadrante!$G$4:$G$123,$B80,Cuadrante!$A$4:$A$123,"&lt;"&amp;TODAY())+COUNTIFS(Cuadrante!$H$4:$H$123,$B80,Cuadrante!$A$4:$A$123,"&lt;"&amp;TODAY())+COUNTIFS(Cuadrante!$I$4:$I$123,$B80,Cuadrante!$A$4:$A$123,"&lt;"&amp;TODAY()))</f>
        <v/>
      </c>
      <c r="L80" s="23">
        <f>IF(OR($B80="",$E80&lt;&gt;"",$E$1=""),"",MAX(0,$E$1-K80))</f>
        <v/>
      </c>
    </row>
    <row r="81" ht="18" customHeight="1">
      <c r="A81" s="22" t="n">
        <v>78</v>
      </c>
      <c r="B81" s="15" t="n"/>
      <c r="C81" s="15" t="n"/>
      <c r="D81" s="15" t="n"/>
      <c r="E81" s="22" t="n"/>
      <c r="F81" s="23">
        <f>IF($B81="","",COUNTIF(Cuadrante!$E$4:$F$123,$B81))</f>
        <v/>
      </c>
      <c r="G81" s="23">
        <f>IF($B81="","",COUNTIF(Cuadrante!$G$4:$G$123,$B81))</f>
        <v/>
      </c>
      <c r="H81" s="23">
        <f>IF($B81="","",COUNTIF(Cuadrante!$H$4:$H$123,$B81))</f>
        <v/>
      </c>
      <c r="I81" s="23">
        <f>IF($B81="","",COUNTIF(Cuadrante!$I$4:$I$123,$B81))</f>
        <v/>
      </c>
      <c r="J81" s="23">
        <f>IF($B81="","",SUM(F81:I81))</f>
        <v/>
      </c>
      <c r="K81" s="23">
        <f>IF($B81="","",COUNTIFS(Cuadrante!$E$4:$E$123,$B81,Cuadrante!$A$4:$A$123,"&lt;"&amp;TODAY())+COUNTIFS(Cuadrante!$F$4:$F$123,$B81,Cuadrante!$A$4:$A$123,"&lt;"&amp;TODAY())+COUNTIFS(Cuadrante!$G$4:$G$123,$B81,Cuadrante!$A$4:$A$123,"&lt;"&amp;TODAY())+COUNTIFS(Cuadrante!$H$4:$H$123,$B81,Cuadrante!$A$4:$A$123,"&lt;"&amp;TODAY())+COUNTIFS(Cuadrante!$I$4:$I$123,$B81,Cuadrante!$A$4:$A$123,"&lt;"&amp;TODAY()))</f>
        <v/>
      </c>
      <c r="L81" s="23">
        <f>IF(OR($B81="",$E81&lt;&gt;"",$E$1=""),"",MAX(0,$E$1-K81))</f>
        <v/>
      </c>
    </row>
    <row r="82" ht="18" customHeight="1">
      <c r="A82" s="22" t="n">
        <v>79</v>
      </c>
      <c r="B82" s="15" t="n"/>
      <c r="C82" s="15" t="n"/>
      <c r="D82" s="15" t="n"/>
      <c r="E82" s="22" t="n"/>
      <c r="F82" s="23">
        <f>IF($B82="","",COUNTIF(Cuadrante!$E$4:$F$123,$B82))</f>
        <v/>
      </c>
      <c r="G82" s="23">
        <f>IF($B82="","",COUNTIF(Cuadrante!$G$4:$G$123,$B82))</f>
        <v/>
      </c>
      <c r="H82" s="23">
        <f>IF($B82="","",COUNTIF(Cuadrante!$H$4:$H$123,$B82))</f>
        <v/>
      </c>
      <c r="I82" s="23">
        <f>IF($B82="","",COUNTIF(Cuadrante!$I$4:$I$123,$B82))</f>
        <v/>
      </c>
      <c r="J82" s="23">
        <f>IF($B82="","",SUM(F82:I82))</f>
        <v/>
      </c>
      <c r="K82" s="23">
        <f>IF($B82="","",COUNTIFS(Cuadrante!$E$4:$E$123,$B82,Cuadrante!$A$4:$A$123,"&lt;"&amp;TODAY())+COUNTIFS(Cuadrante!$F$4:$F$123,$B82,Cuadrante!$A$4:$A$123,"&lt;"&amp;TODAY())+COUNTIFS(Cuadrante!$G$4:$G$123,$B82,Cuadrante!$A$4:$A$123,"&lt;"&amp;TODAY())+COUNTIFS(Cuadrante!$H$4:$H$123,$B82,Cuadrante!$A$4:$A$123,"&lt;"&amp;TODAY())+COUNTIFS(Cuadrante!$I$4:$I$123,$B82,Cuadrante!$A$4:$A$123,"&lt;"&amp;TODAY()))</f>
        <v/>
      </c>
      <c r="L82" s="23">
        <f>IF(OR($B82="",$E82&lt;&gt;"",$E$1=""),"",MAX(0,$E$1-K82))</f>
        <v/>
      </c>
    </row>
    <row r="83" ht="18" customHeight="1">
      <c r="A83" s="22" t="n">
        <v>80</v>
      </c>
      <c r="B83" s="15" t="n"/>
      <c r="C83" s="15" t="n"/>
      <c r="D83" s="15" t="n"/>
      <c r="E83" s="22" t="n"/>
      <c r="F83" s="23">
        <f>IF($B83="","",COUNTIF(Cuadrante!$E$4:$F$123,$B83))</f>
        <v/>
      </c>
      <c r="G83" s="23">
        <f>IF($B83="","",COUNTIF(Cuadrante!$G$4:$G$123,$B83))</f>
        <v/>
      </c>
      <c r="H83" s="23">
        <f>IF($B83="","",COUNTIF(Cuadrante!$H$4:$H$123,$B83))</f>
        <v/>
      </c>
      <c r="I83" s="23">
        <f>IF($B83="","",COUNTIF(Cuadrante!$I$4:$I$123,$B83))</f>
        <v/>
      </c>
      <c r="J83" s="23">
        <f>IF($B83="","",SUM(F83:I83))</f>
        <v/>
      </c>
      <c r="K83" s="23">
        <f>IF($B83="","",COUNTIFS(Cuadrante!$E$4:$E$123,$B83,Cuadrante!$A$4:$A$123,"&lt;"&amp;TODAY())+COUNTIFS(Cuadrante!$F$4:$F$123,$B83,Cuadrante!$A$4:$A$123,"&lt;"&amp;TODAY())+COUNTIFS(Cuadrante!$G$4:$G$123,$B83,Cuadrante!$A$4:$A$123,"&lt;"&amp;TODAY())+COUNTIFS(Cuadrante!$H$4:$H$123,$B83,Cuadrante!$A$4:$A$123,"&lt;"&amp;TODAY())+COUNTIFS(Cuadrante!$I$4:$I$123,$B83,Cuadrante!$A$4:$A$123,"&lt;"&amp;TODAY()))</f>
        <v/>
      </c>
      <c r="L83" s="23">
        <f>IF(OR($B83="",$E83&lt;&gt;"",$E$1=""),"",MAX(0,$E$1-K83))</f>
        <v/>
      </c>
    </row>
    <row r="84">
      <c r="A84" s="17" t="n"/>
      <c r="B84" s="18" t="inlineStr">
        <is>
          <t>Total</t>
        </is>
      </c>
      <c r="C84" s="17" t="n"/>
      <c r="D84" s="17" t="n"/>
      <c r="E84" s="17" t="n"/>
      <c r="F84" s="17">
        <f>SUM(F4:F83)</f>
        <v/>
      </c>
      <c r="G84" s="17">
        <f>SUM(G4:G83)</f>
        <v/>
      </c>
      <c r="H84" s="17">
        <f>SUM(H4:H83)</f>
        <v/>
      </c>
      <c r="I84" s="17">
        <f>SUM(I4:I83)</f>
        <v/>
      </c>
      <c r="J84" s="17">
        <f>SUM(J4:J83)</f>
        <v/>
      </c>
      <c r="K84" s="17">
        <f>SUM(K4:K83)</f>
        <v/>
      </c>
      <c r="L84" s="17">
        <f>SUM(L4:L83)</f>
        <v/>
      </c>
    </row>
  </sheetData>
  <mergeCells count="2">
    <mergeCell ref="A1:D1"/>
    <mergeCell ref="A2:L2"/>
  </mergeCells>
  <conditionalFormatting sqref="J4:J83">
    <cfRule type="expression" priority="1" dxfId="0">
      <formula>AND(ISNUMBER(J4),$E4="",ISNUMBER($E$1),J4&lt;$E$1)</formula>
    </cfRule>
  </conditionalFormatting>
  <conditionalFormatting sqref="L4:L83">
    <cfRule type="expression" priority="2" dxfId="0">
      <formula>AND(ISNUMBER(L4),L4&gt;0)</formula>
    </cfRule>
  </conditionalFormatting>
  <dataValidations count="2">
    <dataValidation sqref="E1" showDropDown="0" showInputMessage="0" showErrorMessage="1" allowBlank="1" errorTitle="Cuadrante de voluntarios" error="Escribe un número entero o deja la casilla vacía." type="whole" operator="between">
      <formula1>0</formula1>
      <formula2>99</formula2>
    </dataValidation>
    <dataValidation sqref="E4:E83" showDropDown="0" showInputMessage="0" showErrorMessage="1" allowBlank="1" errorTitle="Cuadrante de voluntarios" error="Escribe X (exento) o deja la casilla vacía." type="list">
      <formula1>"X"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&amp;K5B6479Cuadrante de voluntarios&amp;R&amp;8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Cuadrante de voluntarios</dc:title>
  <dc:description>koachvolleyball.com</dc:description>
  <dc:subject>Cuadrante con 120 filas para partidos o turnos y espacio para 80 voluntarios. Cuenta por persona los turnos de cada tarea, los realizados y los pendientes según vuestro objetivo.</dc:subject>
  <dc:language>es-ES</dc:language>
  <dcterms:created xsi:type="dcterms:W3CDTF">2026-10-03T22:23:46Z</dcterms:created>
  <dcterms:modified xsi:type="dcterms:W3CDTF">2026-10-03T22:23:46Z</dcterms:modified>
  <cp:lastModifiedBy>Koach Volleyball</cp:lastModifiedBy>
  <cp:keywords>cuadrante de voluntarios, club, turnos de barra, árbitro, anotador, voleibol</cp:keywords>
</cp:coreProperties>
</file>