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 werkt het" sheetId="1" state="visible" r:id="rId1"/>
    <sheet name="Doelen" sheetId="2" state="visible" r:id="rId2"/>
    <sheet name="Acties" sheetId="3" state="visible" r:id="rId3"/>
  </sheets>
  <definedNames>
    <definedName name="_xlnm.Print_Titles" localSheetId="1">'Doelen'!$1:$1,'Doelen'!$A:$C</definedName>
    <definedName name="_xlnm.Print_Titles" localSheetId="2">'Acties'!$1:$1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FFFFFF"/>
      <sz val="11"/>
    </font>
    <font>
      <name val="Calibri"/>
      <b val="1"/>
      <color rgb="000E1426"/>
      <sz val="11"/>
    </font>
  </fonts>
  <fills count="7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D9F0EE"/>
          <bgColor rgb="00D9F0EE"/>
        </patternFill>
      </fill>
    </dxf>
    <dxf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Beleidsplan sportvereniging: doelen en voortgang</t>
        </is>
      </c>
    </row>
    <row r="3">
      <c r="B3" s="2" t="inlineStr">
        <is>
          <t>Gratis sjabloon van Koach Volleyball · koachvolleyball.com/nl/</t>
        </is>
      </c>
    </row>
    <row r="4">
      <c r="B4" s="3" t="n"/>
    </row>
    <row r="5" ht="24" customHeight="1">
      <c r="B5" s="4" t="inlineStr">
        <is>
          <t>Zo vul je hem in</t>
        </is>
      </c>
    </row>
    <row r="6" ht="30" customHeight="1">
      <c r="B6" s="5" t="inlineStr">
        <is>
          <t>1. Zet op het blad Doelen elk doel uit het beleidsplan op een eigen regel: kies het onderdeel en schrijf op wat je meet. De eerste acht regels zijn voorbeelden; pas ze aan of wis ze.</t>
        </is>
      </c>
    </row>
    <row r="7" ht="30" customHeight="1">
      <c r="B7" s="5" t="inlineStr">
        <is>
          <t>2. Vul de nulmeting in (het getal van nu) en het doel (het getal dat je aan het eind van de periode wilt halen).</t>
        </is>
      </c>
    </row>
    <row r="8" ht="30" customHeight="1">
      <c r="B8" s="5" t="inlineStr">
        <is>
          <t>3. Schrijf na elk seizoen de stand in de kolom van dat seizoen. Laatste stand, Voortgang en Status rekenen zichzelf uit.</t>
        </is>
      </c>
    </row>
    <row r="9" ht="30" customHeight="1">
      <c r="B9" s="5" t="inlineStr">
        <is>
          <t>4. Zet op het blad Acties wat er moet gebeuren, wie het doet en wanneer het klaar moet zijn. Houd de status bij met de keuzelijst.</t>
        </is>
      </c>
    </row>
    <row r="10">
      <c r="B10" s="3" t="n"/>
    </row>
    <row r="11" ht="24" customHeight="1">
      <c r="B11" s="4" t="inlineStr">
        <is>
          <t>Zo rekent hij</t>
        </is>
      </c>
    </row>
    <row r="12" ht="30" customHeight="1">
      <c r="B12" s="5" t="inlineStr">
        <is>
          <t>Voortgang = (laatste stand - nulmeting) / (doel - nulmeting). Voorbeeld: nulmeting 4 teams, doel 8 teams, stand na seizoen 1 is 6 teams. De voortgang is dan 50%.</t>
        </is>
      </c>
    </row>
    <row r="13" ht="30" customHeight="1">
      <c r="B13" s="5" t="inlineStr">
        <is>
          <t>Status: gehaald bij een voortgang van 100% of meer, slechter als de stand verder van het doel af ligt dan de nulmeting, anders onderweg.</t>
        </is>
      </c>
    </row>
    <row r="14" ht="30" customHeight="1">
      <c r="B14" s="5" t="inlineStr">
        <is>
          <t>Moet een getal omlaag, zoals het aantal open plekken in het bestuur? Zet dan het lagere getal bij Doel; de formule rekent dan ook goed.</t>
        </is>
      </c>
    </row>
    <row r="15" ht="15" customHeight="1">
      <c r="B15" s="5" t="inlineStr">
        <is>
          <t>Een percentage mag je als 75% typen of als 75, zolang je het binnen een regel steeds op dezelfde manier doet.</t>
        </is>
      </c>
    </row>
    <row r="16">
      <c r="B16" s="3" t="n"/>
    </row>
    <row r="17" ht="30" customHeight="1">
      <c r="B17" s="6" t="inlineStr">
        <is>
          <t>Gebruikt de vereniging Koach Club? Dan staan het aantal spelers en de opkomst per team (over de trainingen waarop de aanwezigheid is ingevuld) al in het Clubdashboard en het Clubrapport.</t>
        </is>
      </c>
    </row>
    <row r="18" ht="15" customHeight="1">
      <c r="B18" s="6" t="inlineStr">
        <is>
          <t>Je mag dit sjabloon vrij gebruiken, kopiëren en aanpassen.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42" customWidth="1" min="3" max="3"/>
    <col width="12" customWidth="1" min="4" max="4"/>
    <col width="10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20" customWidth="1" min="13" max="13"/>
    <col width="32" customWidth="1" min="14" max="14"/>
  </cols>
  <sheetData>
    <row r="1" ht="36" customHeight="1">
      <c r="A1" s="7" t="inlineStr">
        <is>
          <t>Nr</t>
        </is>
      </c>
      <c r="B1" s="7" t="inlineStr">
        <is>
          <t>Onderdeel</t>
        </is>
      </c>
      <c r="C1" s="7" t="inlineStr">
        <is>
          <t>Indicator</t>
        </is>
      </c>
      <c r="D1" s="7" t="inlineStr">
        <is>
          <t>Nulmeting</t>
        </is>
      </c>
      <c r="E1" s="7" t="inlineStr">
        <is>
          <t>Doel</t>
        </is>
      </c>
      <c r="F1" s="7" t="inlineStr">
        <is>
          <t>Seizoen 1</t>
        </is>
      </c>
      <c r="G1" s="7" t="inlineStr">
        <is>
          <t>Seizoen 2</t>
        </is>
      </c>
      <c r="H1" s="7" t="inlineStr">
        <is>
          <t>Seizoen 3</t>
        </is>
      </c>
      <c r="I1" s="7" t="inlineStr">
        <is>
          <t>Seizoen 4</t>
        </is>
      </c>
      <c r="J1" s="8" t="inlineStr">
        <is>
          <t>Laatste stand</t>
        </is>
      </c>
      <c r="K1" s="9" t="inlineStr">
        <is>
          <t>Voortgang</t>
        </is>
      </c>
      <c r="L1" s="8" t="inlineStr">
        <is>
          <t>Status</t>
        </is>
      </c>
      <c r="M1" s="7" t="inlineStr">
        <is>
          <t>Bron</t>
        </is>
      </c>
      <c r="N1" s="7" t="inlineStr">
        <is>
          <t>Toelichting</t>
        </is>
      </c>
    </row>
    <row r="2" ht="20" customHeight="1">
      <c r="A2" s="10" t="n">
        <v>1</v>
      </c>
      <c r="B2" s="11" t="inlineStr">
        <is>
          <t>Teams en jeugd</t>
        </is>
      </c>
      <c r="C2" s="11" t="inlineStr">
        <is>
          <t>Aantal teams</t>
        </is>
      </c>
      <c r="D2" s="12" t="n"/>
      <c r="E2" s="12" t="n"/>
      <c r="F2" s="12" t="n"/>
      <c r="G2" s="12" t="n"/>
      <c r="H2" s="12" t="n"/>
      <c r="I2" s="12" t="n"/>
      <c r="J2" s="13">
        <f>IF(I2&lt;&gt;"",I2,IF(H2&lt;&gt;"",H2,IF(G2&lt;&gt;"",G2,IF(F2&lt;&gt;"",F2,""))))</f>
        <v/>
      </c>
      <c r="K2" s="14">
        <f>IF(OR(D2="",E2="",J2=""),"",IF(E2=D2,"",(J2-D2)/(E2-D2)))</f>
        <v/>
      </c>
      <c r="L2" s="13">
        <f>IF(K2="","",IF(K2&gt;=1,"gehaald",IF(K2&lt;0,"slechter","onderweg")))</f>
        <v/>
      </c>
      <c r="M2" s="11" t="inlineStr">
        <is>
          <t>ledenlijst</t>
        </is>
      </c>
      <c r="N2" s="11" t="n"/>
    </row>
    <row r="3" ht="20" customHeight="1">
      <c r="A3" s="10" t="n">
        <v>2</v>
      </c>
      <c r="B3" s="11" t="inlineStr">
        <is>
          <t>Teams en jeugd</t>
        </is>
      </c>
      <c r="C3" s="11" t="inlineStr">
        <is>
          <t>Gemiddelde opkomst bij trainingen</t>
        </is>
      </c>
      <c r="D3" s="12" t="n"/>
      <c r="E3" s="12" t="n"/>
      <c r="F3" s="12" t="n"/>
      <c r="G3" s="12" t="n"/>
      <c r="H3" s="12" t="n"/>
      <c r="I3" s="12" t="n"/>
      <c r="J3" s="13">
        <f>IF(I3&lt;&gt;"",I3,IF(H3&lt;&gt;"",H3,IF(G3&lt;&gt;"",G3,IF(F3&lt;&gt;"",F3,""))))</f>
        <v/>
      </c>
      <c r="K3" s="14">
        <f>IF(OR(D3="",E3="",J3=""),"",IF(E3=D3,"",(J3-D3)/(E3-D3)))</f>
        <v/>
      </c>
      <c r="L3" s="13">
        <f>IF(K3="","",IF(K3&gt;=1,"gehaald",IF(K3&lt;0,"slechter","onderweg")))</f>
        <v/>
      </c>
      <c r="M3" s="11" t="inlineStr">
        <is>
          <t>aanwezigheid</t>
        </is>
      </c>
      <c r="N3" s="11" t="n"/>
    </row>
    <row r="4" ht="20" customHeight="1">
      <c r="A4" s="10" t="n">
        <v>3</v>
      </c>
      <c r="B4" s="11" t="inlineStr">
        <is>
          <t>Teams en jeugd</t>
        </is>
      </c>
      <c r="C4" s="11" t="inlineStr">
        <is>
          <t>Leden die na het seizoen blijven</t>
        </is>
      </c>
      <c r="D4" s="12" t="n"/>
      <c r="E4" s="12" t="n"/>
      <c r="F4" s="12" t="n"/>
      <c r="G4" s="12" t="n"/>
      <c r="H4" s="12" t="n"/>
      <c r="I4" s="12" t="n"/>
      <c r="J4" s="13">
        <f>IF(I4&lt;&gt;"",I4,IF(H4&lt;&gt;"",H4,IF(G4&lt;&gt;"",G4,IF(F4&lt;&gt;"",F4,""))))</f>
        <v/>
      </c>
      <c r="K4" s="14">
        <f>IF(OR(D4="",E4="",J4=""),"",IF(E4=D4,"",(J4-D4)/(E4-D4)))</f>
        <v/>
      </c>
      <c r="L4" s="13">
        <f>IF(K4="","",IF(K4&gt;=1,"gehaald",IF(K4&lt;0,"slechter","onderweg")))</f>
        <v/>
      </c>
      <c r="M4" s="11" t="inlineStr">
        <is>
          <t>ledenlijst</t>
        </is>
      </c>
      <c r="N4" s="11" t="n"/>
    </row>
    <row r="5" ht="20" customHeight="1">
      <c r="A5" s="10" t="n">
        <v>4</v>
      </c>
      <c r="B5" s="11" t="inlineStr">
        <is>
          <t>Trainers en kader</t>
        </is>
      </c>
      <c r="C5" s="11" t="inlineStr">
        <is>
          <t>Teams met minstens één gediplomeerde trainer</t>
        </is>
      </c>
      <c r="D5" s="12" t="n"/>
      <c r="E5" s="12" t="n"/>
      <c r="F5" s="12" t="n"/>
      <c r="G5" s="12" t="n"/>
      <c r="H5" s="12" t="n"/>
      <c r="I5" s="12" t="n"/>
      <c r="J5" s="13">
        <f>IF(I5&lt;&gt;"",I5,IF(H5&lt;&gt;"",H5,IF(G5&lt;&gt;"",G5,IF(F5&lt;&gt;"",F5,""))))</f>
        <v/>
      </c>
      <c r="K5" s="14">
        <f>IF(OR(D5="",E5="",J5=""),"",IF(E5=D5,"",(J5-D5)/(E5-D5)))</f>
        <v/>
      </c>
      <c r="L5" s="13">
        <f>IF(K5="","",IF(K5&gt;=1,"gehaald",IF(K5&lt;0,"slechter","onderweg")))</f>
        <v/>
      </c>
      <c r="M5" s="11" t="inlineStr">
        <is>
          <t>trainersoverzicht</t>
        </is>
      </c>
      <c r="N5" s="11" t="n"/>
    </row>
    <row r="6" ht="20" customHeight="1">
      <c r="A6" s="10" t="n">
        <v>5</v>
      </c>
      <c r="B6" s="11" t="inlineStr">
        <is>
          <t>Accommodatie</t>
        </is>
      </c>
      <c r="C6" s="11" t="inlineStr">
        <is>
          <t>Zaaluren per week</t>
        </is>
      </c>
      <c r="D6" s="12" t="n"/>
      <c r="E6" s="12" t="n"/>
      <c r="F6" s="12" t="n"/>
      <c r="G6" s="12" t="n"/>
      <c r="H6" s="12" t="n"/>
      <c r="I6" s="12" t="n"/>
      <c r="J6" s="13">
        <f>IF(I6&lt;&gt;"",I6,IF(H6&lt;&gt;"",H6,IF(G6&lt;&gt;"",G6,IF(F6&lt;&gt;"",F6,""))))</f>
        <v/>
      </c>
      <c r="K6" s="14">
        <f>IF(OR(D6="",E6="",J6=""),"",IF(E6=D6,"",(J6-D6)/(E6-D6)))</f>
        <v/>
      </c>
      <c r="L6" s="13">
        <f>IF(K6="","",IF(K6&gt;=1,"gehaald",IF(K6&lt;0,"slechter","onderweg")))</f>
        <v/>
      </c>
      <c r="M6" s="11" t="inlineStr">
        <is>
          <t>zaalrooster</t>
        </is>
      </c>
      <c r="N6" s="11" t="n"/>
    </row>
    <row r="7" ht="20" customHeight="1">
      <c r="A7" s="10" t="n">
        <v>6</v>
      </c>
      <c r="B7" s="11" t="inlineStr">
        <is>
          <t>Vrijwilligers</t>
        </is>
      </c>
      <c r="C7" s="11" t="inlineStr">
        <is>
          <t>Vrijwilligers met een vaste taak</t>
        </is>
      </c>
      <c r="D7" s="12" t="n"/>
      <c r="E7" s="12" t="n"/>
      <c r="F7" s="12" t="n"/>
      <c r="G7" s="12" t="n"/>
      <c r="H7" s="12" t="n"/>
      <c r="I7" s="12" t="n"/>
      <c r="J7" s="13">
        <f>IF(I7&lt;&gt;"",I7,IF(H7&lt;&gt;"",H7,IF(G7&lt;&gt;"",G7,IF(F7&lt;&gt;"",F7,""))))</f>
        <v/>
      </c>
      <c r="K7" s="14">
        <f>IF(OR(D7="",E7="",J7=""),"",IF(E7=D7,"",(J7-D7)/(E7-D7)))</f>
        <v/>
      </c>
      <c r="L7" s="13">
        <f>IF(K7="","",IF(K7&gt;=1,"gehaald",IF(K7&lt;0,"slechter","onderweg")))</f>
        <v/>
      </c>
      <c r="M7" s="11" t="inlineStr">
        <is>
          <t>takenlijst</t>
        </is>
      </c>
      <c r="N7" s="11" t="n"/>
    </row>
    <row r="8" ht="20" customHeight="1">
      <c r="A8" s="10" t="n">
        <v>7</v>
      </c>
      <c r="B8" s="11" t="inlineStr">
        <is>
          <t>Financiën</t>
        </is>
      </c>
      <c r="C8" s="11" t="inlineStr">
        <is>
          <t>Inkomsten uit sponsoring per seizoen</t>
        </is>
      </c>
      <c r="D8" s="12" t="n"/>
      <c r="E8" s="12" t="n"/>
      <c r="F8" s="12" t="n"/>
      <c r="G8" s="12" t="n"/>
      <c r="H8" s="12" t="n"/>
      <c r="I8" s="12" t="n"/>
      <c r="J8" s="13">
        <f>IF(I8&lt;&gt;"",I8,IF(H8&lt;&gt;"",H8,IF(G8&lt;&gt;"",G8,IF(F8&lt;&gt;"",F8,""))))</f>
        <v/>
      </c>
      <c r="K8" s="14">
        <f>IF(OR(D8="",E8="",J8=""),"",IF(E8=D8,"",(J8-D8)/(E8-D8)))</f>
        <v/>
      </c>
      <c r="L8" s="13">
        <f>IF(K8="","",IF(K8&gt;=1,"gehaald",IF(K8&lt;0,"slechter","onderweg")))</f>
        <v/>
      </c>
      <c r="M8" s="11" t="inlineStr">
        <is>
          <t>jaarrekening</t>
        </is>
      </c>
      <c r="N8" s="11" t="n"/>
    </row>
    <row r="9" ht="20" customHeight="1">
      <c r="A9" s="10" t="n">
        <v>8</v>
      </c>
      <c r="B9" s="11" t="inlineStr">
        <is>
          <t>Bestuur en communicatie</t>
        </is>
      </c>
      <c r="C9" s="11" t="inlineStr">
        <is>
          <t>Open plekken in bestuur en commissies</t>
        </is>
      </c>
      <c r="D9" s="12" t="n"/>
      <c r="E9" s="12" t="n"/>
      <c r="F9" s="12" t="n"/>
      <c r="G9" s="12" t="n"/>
      <c r="H9" s="12" t="n"/>
      <c r="I9" s="12" t="n"/>
      <c r="J9" s="13">
        <f>IF(I9&lt;&gt;"",I9,IF(H9&lt;&gt;"",H9,IF(G9&lt;&gt;"",G9,IF(F9&lt;&gt;"",F9,""))))</f>
        <v/>
      </c>
      <c r="K9" s="14">
        <f>IF(OR(D9="",E9="",J9=""),"",IF(E9=D9,"",(J9-D9)/(E9-D9)))</f>
        <v/>
      </c>
      <c r="L9" s="13">
        <f>IF(K9="","",IF(K9&gt;=1,"gehaald",IF(K9&lt;0,"slechter","onderweg")))</f>
        <v/>
      </c>
      <c r="M9" s="11" t="inlineStr">
        <is>
          <t>bestuur</t>
        </is>
      </c>
      <c r="N9" s="11" t="n"/>
    </row>
    <row r="10" ht="20" customHeight="1">
      <c r="A10" s="10" t="n">
        <v>9</v>
      </c>
      <c r="B10" s="11" t="n"/>
      <c r="C10" s="11" t="n"/>
      <c r="D10" s="12" t="n"/>
      <c r="E10" s="12" t="n"/>
      <c r="F10" s="12" t="n"/>
      <c r="G10" s="12" t="n"/>
      <c r="H10" s="12" t="n"/>
      <c r="I10" s="12" t="n"/>
      <c r="J10" s="13">
        <f>IF(I10&lt;&gt;"",I10,IF(H10&lt;&gt;"",H10,IF(G10&lt;&gt;"",G10,IF(F10&lt;&gt;"",F10,""))))</f>
        <v/>
      </c>
      <c r="K10" s="14">
        <f>IF(OR(D10="",E10="",J10=""),"",IF(E10=D10,"",(J10-D10)/(E10-D10)))</f>
        <v/>
      </c>
      <c r="L10" s="13">
        <f>IF(K10="","",IF(K10&gt;=1,"gehaald",IF(K10&lt;0,"slechter","onderweg")))</f>
        <v/>
      </c>
      <c r="M10" s="11" t="n"/>
      <c r="N10" s="11" t="n"/>
    </row>
    <row r="11" ht="20" customHeight="1">
      <c r="A11" s="10" t="n">
        <v>10</v>
      </c>
      <c r="B11" s="11" t="n"/>
      <c r="C11" s="11" t="n"/>
      <c r="D11" s="12" t="n"/>
      <c r="E11" s="12" t="n"/>
      <c r="F11" s="12" t="n"/>
      <c r="G11" s="12" t="n"/>
      <c r="H11" s="12" t="n"/>
      <c r="I11" s="12" t="n"/>
      <c r="J11" s="13">
        <f>IF(I11&lt;&gt;"",I11,IF(H11&lt;&gt;"",H11,IF(G11&lt;&gt;"",G11,IF(F11&lt;&gt;"",F11,""))))</f>
        <v/>
      </c>
      <c r="K11" s="14">
        <f>IF(OR(D11="",E11="",J11=""),"",IF(E11=D11,"",(J11-D11)/(E11-D11)))</f>
        <v/>
      </c>
      <c r="L11" s="13">
        <f>IF(K11="","",IF(K11&gt;=1,"gehaald",IF(K11&lt;0,"slechter","onderweg")))</f>
        <v/>
      </c>
      <c r="M11" s="11" t="n"/>
      <c r="N11" s="11" t="n"/>
    </row>
    <row r="12" ht="20" customHeight="1">
      <c r="A12" s="10" t="n">
        <v>11</v>
      </c>
      <c r="B12" s="11" t="n"/>
      <c r="C12" s="11" t="n"/>
      <c r="D12" s="12" t="n"/>
      <c r="E12" s="12" t="n"/>
      <c r="F12" s="12" t="n"/>
      <c r="G12" s="12" t="n"/>
      <c r="H12" s="12" t="n"/>
      <c r="I12" s="12" t="n"/>
      <c r="J12" s="13">
        <f>IF(I12&lt;&gt;"",I12,IF(H12&lt;&gt;"",H12,IF(G12&lt;&gt;"",G12,IF(F12&lt;&gt;"",F12,""))))</f>
        <v/>
      </c>
      <c r="K12" s="14">
        <f>IF(OR(D12="",E12="",J12=""),"",IF(E12=D12,"",(J12-D12)/(E12-D12)))</f>
        <v/>
      </c>
      <c r="L12" s="13">
        <f>IF(K12="","",IF(K12&gt;=1,"gehaald",IF(K12&lt;0,"slechter","onderweg")))</f>
        <v/>
      </c>
      <c r="M12" s="11" t="n"/>
      <c r="N12" s="11" t="n"/>
    </row>
    <row r="13" ht="20" customHeight="1">
      <c r="A13" s="10" t="n">
        <v>12</v>
      </c>
      <c r="B13" s="11" t="n"/>
      <c r="C13" s="11" t="n"/>
      <c r="D13" s="12" t="n"/>
      <c r="E13" s="12" t="n"/>
      <c r="F13" s="12" t="n"/>
      <c r="G13" s="12" t="n"/>
      <c r="H13" s="12" t="n"/>
      <c r="I13" s="12" t="n"/>
      <c r="J13" s="13">
        <f>IF(I13&lt;&gt;"",I13,IF(H13&lt;&gt;"",H13,IF(G13&lt;&gt;"",G13,IF(F13&lt;&gt;"",F13,""))))</f>
        <v/>
      </c>
      <c r="K13" s="14">
        <f>IF(OR(D13="",E13="",J13=""),"",IF(E13=D13,"",(J13-D13)/(E13-D13)))</f>
        <v/>
      </c>
      <c r="L13" s="13">
        <f>IF(K13="","",IF(K13&gt;=1,"gehaald",IF(K13&lt;0,"slechter","onderweg")))</f>
        <v/>
      </c>
      <c r="M13" s="11" t="n"/>
      <c r="N13" s="11" t="n"/>
    </row>
    <row r="14" ht="20" customHeight="1">
      <c r="A14" s="10" t="n">
        <v>13</v>
      </c>
      <c r="B14" s="11" t="n"/>
      <c r="C14" s="11" t="n"/>
      <c r="D14" s="12" t="n"/>
      <c r="E14" s="12" t="n"/>
      <c r="F14" s="12" t="n"/>
      <c r="G14" s="12" t="n"/>
      <c r="H14" s="12" t="n"/>
      <c r="I14" s="12" t="n"/>
      <c r="J14" s="13">
        <f>IF(I14&lt;&gt;"",I14,IF(H14&lt;&gt;"",H14,IF(G14&lt;&gt;"",G14,IF(F14&lt;&gt;"",F14,""))))</f>
        <v/>
      </c>
      <c r="K14" s="14">
        <f>IF(OR(D14="",E14="",J14=""),"",IF(E14=D14,"",(J14-D14)/(E14-D14)))</f>
        <v/>
      </c>
      <c r="L14" s="13">
        <f>IF(K14="","",IF(K14&gt;=1,"gehaald",IF(K14&lt;0,"slechter","onderweg")))</f>
        <v/>
      </c>
      <c r="M14" s="11" t="n"/>
      <c r="N14" s="11" t="n"/>
    </row>
    <row r="15" ht="20" customHeight="1">
      <c r="A15" s="10" t="n">
        <v>14</v>
      </c>
      <c r="B15" s="11" t="n"/>
      <c r="C15" s="11" t="n"/>
      <c r="D15" s="12" t="n"/>
      <c r="E15" s="12" t="n"/>
      <c r="F15" s="12" t="n"/>
      <c r="G15" s="12" t="n"/>
      <c r="H15" s="12" t="n"/>
      <c r="I15" s="12" t="n"/>
      <c r="J15" s="13">
        <f>IF(I15&lt;&gt;"",I15,IF(H15&lt;&gt;"",H15,IF(G15&lt;&gt;"",G15,IF(F15&lt;&gt;"",F15,""))))</f>
        <v/>
      </c>
      <c r="K15" s="14">
        <f>IF(OR(D15="",E15="",J15=""),"",IF(E15=D15,"",(J15-D15)/(E15-D15)))</f>
        <v/>
      </c>
      <c r="L15" s="13">
        <f>IF(K15="","",IF(K15&gt;=1,"gehaald",IF(K15&lt;0,"slechter","onderweg")))</f>
        <v/>
      </c>
      <c r="M15" s="11" t="n"/>
      <c r="N15" s="11" t="n"/>
    </row>
    <row r="16" ht="20" customHeight="1">
      <c r="A16" s="10" t="n">
        <v>15</v>
      </c>
      <c r="B16" s="11" t="n"/>
      <c r="C16" s="11" t="n"/>
      <c r="D16" s="12" t="n"/>
      <c r="E16" s="12" t="n"/>
      <c r="F16" s="12" t="n"/>
      <c r="G16" s="12" t="n"/>
      <c r="H16" s="12" t="n"/>
      <c r="I16" s="12" t="n"/>
      <c r="J16" s="13">
        <f>IF(I16&lt;&gt;"",I16,IF(H16&lt;&gt;"",H16,IF(G16&lt;&gt;"",G16,IF(F16&lt;&gt;"",F16,""))))</f>
        <v/>
      </c>
      <c r="K16" s="14">
        <f>IF(OR(D16="",E16="",J16=""),"",IF(E16=D16,"",(J16-D16)/(E16-D16)))</f>
        <v/>
      </c>
      <c r="L16" s="13">
        <f>IF(K16="","",IF(K16&gt;=1,"gehaald",IF(K16&lt;0,"slechter","onderweg")))</f>
        <v/>
      </c>
      <c r="M16" s="11" t="n"/>
      <c r="N16" s="11" t="n"/>
    </row>
    <row r="17" ht="20" customHeight="1">
      <c r="A17" s="10" t="n">
        <v>16</v>
      </c>
      <c r="B17" s="11" t="n"/>
      <c r="C17" s="11" t="n"/>
      <c r="D17" s="12" t="n"/>
      <c r="E17" s="12" t="n"/>
      <c r="F17" s="12" t="n"/>
      <c r="G17" s="12" t="n"/>
      <c r="H17" s="12" t="n"/>
      <c r="I17" s="12" t="n"/>
      <c r="J17" s="13">
        <f>IF(I17&lt;&gt;"",I17,IF(H17&lt;&gt;"",H17,IF(G17&lt;&gt;"",G17,IF(F17&lt;&gt;"",F17,""))))</f>
        <v/>
      </c>
      <c r="K17" s="14">
        <f>IF(OR(D17="",E17="",J17=""),"",IF(E17=D17,"",(J17-D17)/(E17-D17)))</f>
        <v/>
      </c>
      <c r="L17" s="13">
        <f>IF(K17="","",IF(K17&gt;=1,"gehaald",IF(K17&lt;0,"slechter","onderweg")))</f>
        <v/>
      </c>
      <c r="M17" s="11" t="n"/>
      <c r="N17" s="11" t="n"/>
    </row>
    <row r="18" ht="20" customHeight="1">
      <c r="A18" s="10" t="n">
        <v>17</v>
      </c>
      <c r="B18" s="11" t="n"/>
      <c r="C18" s="11" t="n"/>
      <c r="D18" s="12" t="n"/>
      <c r="E18" s="12" t="n"/>
      <c r="F18" s="12" t="n"/>
      <c r="G18" s="12" t="n"/>
      <c r="H18" s="12" t="n"/>
      <c r="I18" s="12" t="n"/>
      <c r="J18" s="13">
        <f>IF(I18&lt;&gt;"",I18,IF(H18&lt;&gt;"",H18,IF(G18&lt;&gt;"",G18,IF(F18&lt;&gt;"",F18,""))))</f>
        <v/>
      </c>
      <c r="K18" s="14">
        <f>IF(OR(D18="",E18="",J18=""),"",IF(E18=D18,"",(J18-D18)/(E18-D18)))</f>
        <v/>
      </c>
      <c r="L18" s="13">
        <f>IF(K18="","",IF(K18&gt;=1,"gehaald",IF(K18&lt;0,"slechter","onderweg")))</f>
        <v/>
      </c>
      <c r="M18" s="11" t="n"/>
      <c r="N18" s="11" t="n"/>
    </row>
    <row r="19" ht="20" customHeight="1">
      <c r="A19" s="10" t="n">
        <v>18</v>
      </c>
      <c r="B19" s="11" t="n"/>
      <c r="C19" s="11" t="n"/>
      <c r="D19" s="12" t="n"/>
      <c r="E19" s="12" t="n"/>
      <c r="F19" s="12" t="n"/>
      <c r="G19" s="12" t="n"/>
      <c r="H19" s="12" t="n"/>
      <c r="I19" s="12" t="n"/>
      <c r="J19" s="13">
        <f>IF(I19&lt;&gt;"",I19,IF(H19&lt;&gt;"",H19,IF(G19&lt;&gt;"",G19,IF(F19&lt;&gt;"",F19,""))))</f>
        <v/>
      </c>
      <c r="K19" s="14">
        <f>IF(OR(D19="",E19="",J19=""),"",IF(E19=D19,"",(J19-D19)/(E19-D19)))</f>
        <v/>
      </c>
      <c r="L19" s="13">
        <f>IF(K19="","",IF(K19&gt;=1,"gehaald",IF(K19&lt;0,"slechter","onderweg")))</f>
        <v/>
      </c>
      <c r="M19" s="11" t="n"/>
      <c r="N19" s="11" t="n"/>
    </row>
    <row r="20" ht="20" customHeight="1">
      <c r="A20" s="10" t="n">
        <v>19</v>
      </c>
      <c r="B20" s="11" t="n"/>
      <c r="C20" s="11" t="n"/>
      <c r="D20" s="12" t="n"/>
      <c r="E20" s="12" t="n"/>
      <c r="F20" s="12" t="n"/>
      <c r="G20" s="12" t="n"/>
      <c r="H20" s="12" t="n"/>
      <c r="I20" s="12" t="n"/>
      <c r="J20" s="13">
        <f>IF(I20&lt;&gt;"",I20,IF(H20&lt;&gt;"",H20,IF(G20&lt;&gt;"",G20,IF(F20&lt;&gt;"",F20,""))))</f>
        <v/>
      </c>
      <c r="K20" s="14">
        <f>IF(OR(D20="",E20="",J20=""),"",IF(E20=D20,"",(J20-D20)/(E20-D20)))</f>
        <v/>
      </c>
      <c r="L20" s="13">
        <f>IF(K20="","",IF(K20&gt;=1,"gehaald",IF(K20&lt;0,"slechter","onderweg")))</f>
        <v/>
      </c>
      <c r="M20" s="11" t="n"/>
      <c r="N20" s="11" t="n"/>
    </row>
    <row r="21" ht="20" customHeight="1">
      <c r="A21" s="10" t="n">
        <v>20</v>
      </c>
      <c r="B21" s="11" t="n"/>
      <c r="C21" s="11" t="n"/>
      <c r="D21" s="12" t="n"/>
      <c r="E21" s="12" t="n"/>
      <c r="F21" s="12" t="n"/>
      <c r="G21" s="12" t="n"/>
      <c r="H21" s="12" t="n"/>
      <c r="I21" s="12" t="n"/>
      <c r="J21" s="13">
        <f>IF(I21&lt;&gt;"",I21,IF(H21&lt;&gt;"",H21,IF(G21&lt;&gt;"",G21,IF(F21&lt;&gt;"",F21,""))))</f>
        <v/>
      </c>
      <c r="K21" s="14">
        <f>IF(OR(D21="",E21="",J21=""),"",IF(E21=D21,"",(J21-D21)/(E21-D21)))</f>
        <v/>
      </c>
      <c r="L21" s="13">
        <f>IF(K21="","",IF(K21&gt;=1,"gehaald",IF(K21&lt;0,"slechter","onderweg")))</f>
        <v/>
      </c>
      <c r="M21" s="11" t="n"/>
      <c r="N21" s="11" t="n"/>
    </row>
    <row r="22" ht="20" customHeight="1">
      <c r="A22" s="10" t="n">
        <v>21</v>
      </c>
      <c r="B22" s="11" t="n"/>
      <c r="C22" s="11" t="n"/>
      <c r="D22" s="12" t="n"/>
      <c r="E22" s="12" t="n"/>
      <c r="F22" s="12" t="n"/>
      <c r="G22" s="12" t="n"/>
      <c r="H22" s="12" t="n"/>
      <c r="I22" s="12" t="n"/>
      <c r="J22" s="13">
        <f>IF(I22&lt;&gt;"",I22,IF(H22&lt;&gt;"",H22,IF(G22&lt;&gt;"",G22,IF(F22&lt;&gt;"",F22,""))))</f>
        <v/>
      </c>
      <c r="K22" s="14">
        <f>IF(OR(D22="",E22="",J22=""),"",IF(E22=D22,"",(J22-D22)/(E22-D22)))</f>
        <v/>
      </c>
      <c r="L22" s="13">
        <f>IF(K22="","",IF(K22&gt;=1,"gehaald",IF(K22&lt;0,"slechter","onderweg")))</f>
        <v/>
      </c>
      <c r="M22" s="11" t="n"/>
      <c r="N22" s="11" t="n"/>
    </row>
    <row r="23" ht="20" customHeight="1">
      <c r="A23" s="10" t="n">
        <v>22</v>
      </c>
      <c r="B23" s="11" t="n"/>
      <c r="C23" s="11" t="n"/>
      <c r="D23" s="12" t="n"/>
      <c r="E23" s="12" t="n"/>
      <c r="F23" s="12" t="n"/>
      <c r="G23" s="12" t="n"/>
      <c r="H23" s="12" t="n"/>
      <c r="I23" s="12" t="n"/>
      <c r="J23" s="13">
        <f>IF(I23&lt;&gt;"",I23,IF(H23&lt;&gt;"",H23,IF(G23&lt;&gt;"",G23,IF(F23&lt;&gt;"",F23,""))))</f>
        <v/>
      </c>
      <c r="K23" s="14">
        <f>IF(OR(D23="",E23="",J23=""),"",IF(E23=D23,"",(J23-D23)/(E23-D23)))</f>
        <v/>
      </c>
      <c r="L23" s="13">
        <f>IF(K23="","",IF(K23&gt;=1,"gehaald",IF(K23&lt;0,"slechter","onderweg")))</f>
        <v/>
      </c>
      <c r="M23" s="11" t="n"/>
      <c r="N23" s="11" t="n"/>
    </row>
    <row r="24" ht="20" customHeight="1">
      <c r="A24" s="10" t="n">
        <v>23</v>
      </c>
      <c r="B24" s="11" t="n"/>
      <c r="C24" s="11" t="n"/>
      <c r="D24" s="12" t="n"/>
      <c r="E24" s="12" t="n"/>
      <c r="F24" s="12" t="n"/>
      <c r="G24" s="12" t="n"/>
      <c r="H24" s="12" t="n"/>
      <c r="I24" s="12" t="n"/>
      <c r="J24" s="13">
        <f>IF(I24&lt;&gt;"",I24,IF(H24&lt;&gt;"",H24,IF(G24&lt;&gt;"",G24,IF(F24&lt;&gt;"",F24,""))))</f>
        <v/>
      </c>
      <c r="K24" s="14">
        <f>IF(OR(D24="",E24="",J24=""),"",IF(E24=D24,"",(J24-D24)/(E24-D24)))</f>
        <v/>
      </c>
      <c r="L24" s="13">
        <f>IF(K24="","",IF(K24&gt;=1,"gehaald",IF(K24&lt;0,"slechter","onderweg")))</f>
        <v/>
      </c>
      <c r="M24" s="11" t="n"/>
      <c r="N24" s="11" t="n"/>
    </row>
    <row r="25" ht="20" customHeight="1">
      <c r="A25" s="10" t="n">
        <v>24</v>
      </c>
      <c r="B25" s="11" t="n"/>
      <c r="C25" s="11" t="n"/>
      <c r="D25" s="12" t="n"/>
      <c r="E25" s="12" t="n"/>
      <c r="F25" s="12" t="n"/>
      <c r="G25" s="12" t="n"/>
      <c r="H25" s="12" t="n"/>
      <c r="I25" s="12" t="n"/>
      <c r="J25" s="13">
        <f>IF(I25&lt;&gt;"",I25,IF(H25&lt;&gt;"",H25,IF(G25&lt;&gt;"",G25,IF(F25&lt;&gt;"",F25,""))))</f>
        <v/>
      </c>
      <c r="K25" s="14">
        <f>IF(OR(D25="",E25="",J25=""),"",IF(E25=D25,"",(J25-D25)/(E25-D25)))</f>
        <v/>
      </c>
      <c r="L25" s="13">
        <f>IF(K25="","",IF(K25&gt;=1,"gehaald",IF(K25&lt;0,"slechter","onderweg")))</f>
        <v/>
      </c>
      <c r="M25" s="11" t="n"/>
      <c r="N25" s="11" t="n"/>
    </row>
    <row r="26" ht="20" customHeight="1">
      <c r="A26" s="10" t="n">
        <v>25</v>
      </c>
      <c r="B26" s="11" t="n"/>
      <c r="C26" s="11" t="n"/>
      <c r="D26" s="12" t="n"/>
      <c r="E26" s="12" t="n"/>
      <c r="F26" s="12" t="n"/>
      <c r="G26" s="12" t="n"/>
      <c r="H26" s="12" t="n"/>
      <c r="I26" s="12" t="n"/>
      <c r="J26" s="13">
        <f>IF(I26&lt;&gt;"",I26,IF(H26&lt;&gt;"",H26,IF(G26&lt;&gt;"",G26,IF(F26&lt;&gt;"",F26,""))))</f>
        <v/>
      </c>
      <c r="K26" s="14">
        <f>IF(OR(D26="",E26="",J26=""),"",IF(E26=D26,"",(J26-D26)/(E26-D26)))</f>
        <v/>
      </c>
      <c r="L26" s="13">
        <f>IF(K26="","",IF(K26&gt;=1,"gehaald",IF(K26&lt;0,"slechter","onderweg")))</f>
        <v/>
      </c>
      <c r="M26" s="11" t="n"/>
      <c r="N26" s="11" t="n"/>
    </row>
    <row r="27"/>
    <row r="28">
      <c r="C28" s="15" t="inlineStr">
        <is>
          <t>Doelen met een stand</t>
        </is>
      </c>
      <c r="D28" s="16">
        <f>COUNT(K2:K26)</f>
        <v/>
      </c>
    </row>
    <row r="29">
      <c r="C29" s="15" t="inlineStr">
        <is>
          <t>Gehaald</t>
        </is>
      </c>
      <c r="D29" s="16">
        <f>COUNTIF(L2:L26,"gehaald")</f>
        <v/>
      </c>
    </row>
    <row r="30">
      <c r="C30" s="15" t="inlineStr">
        <is>
          <t>Onderweg</t>
        </is>
      </c>
      <c r="D30" s="16">
        <f>COUNTIF(L2:L26,"onderweg")</f>
        <v/>
      </c>
    </row>
    <row r="31">
      <c r="C31" s="15" t="inlineStr">
        <is>
          <t>Slechter</t>
        </is>
      </c>
      <c r="D31" s="16">
        <f>COUNTIF(L2:L26,"slechter")</f>
        <v/>
      </c>
    </row>
  </sheetData>
  <conditionalFormatting sqref="K2:K26">
    <cfRule type="expression" priority="1" dxfId="0">
      <formula>AND(ISNUMBER(K2),K2&gt;=1)</formula>
    </cfRule>
    <cfRule type="expression" priority="2" dxfId="1">
      <formula>AND(ISNUMBER(K2),K2&lt;0)</formula>
    </cfRule>
  </conditionalFormatting>
  <dataValidations count="2">
    <dataValidation sqref="B2:B26" showDropDown="0" showInputMessage="0" showErrorMessage="1" allowBlank="1" errorTitle="Beleidsplan sportvereniging: doelen en voortgang" error="Kies een onderdeel uit de lijst." type="list">
      <formula1>"Teams en jeugd,Trainers en kader,Accommodatie,Vrijwilligers,Financiën,Bestuur en communicatie"</formula1>
    </dataValidation>
    <dataValidation sqref="D2:I26" showDropDown="0" showInputMessage="0" showErrorMessage="1" allowBlank="1" errorTitle="Beleidsplan sportvereniging: doelen en voortgang" error="Typ een getal. Een percentage mag ook, bijvoorbeeld 75%." type="decimal" operator="greaterThanOrEqual">
      <formula1>-1E+300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&amp;K5B6479Beleidsplan sportvereniging: doelen en voortgang&amp;R&amp;8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52" customWidth="1" min="3" max="3"/>
    <col width="20" customWidth="1" min="4" max="4"/>
    <col width="14" customWidth="1" min="5" max="5"/>
    <col width="14" customWidth="1" min="6" max="6"/>
    <col width="40" customWidth="1" min="7" max="7"/>
  </cols>
  <sheetData>
    <row r="1" ht="30" customHeight="1">
      <c r="A1" s="7" t="inlineStr">
        <is>
          <t>Nr</t>
        </is>
      </c>
      <c r="B1" s="7" t="inlineStr">
        <is>
          <t>Onderdeel</t>
        </is>
      </c>
      <c r="C1" s="7" t="inlineStr">
        <is>
          <t>Actie</t>
        </is>
      </c>
      <c r="D1" s="7" t="inlineStr">
        <is>
          <t>Wie</t>
        </is>
      </c>
      <c r="E1" s="7" t="inlineStr">
        <is>
          <t>Klaar in</t>
        </is>
      </c>
      <c r="F1" s="7" t="inlineStr">
        <is>
          <t>Status</t>
        </is>
      </c>
      <c r="G1" s="7" t="inlineStr">
        <is>
          <t>Opmerking</t>
        </is>
      </c>
    </row>
    <row r="2" ht="20" customHeight="1">
      <c r="A2" s="10" t="n">
        <v>1</v>
      </c>
      <c r="B2" s="11" t="n"/>
      <c r="C2" s="11" t="n"/>
      <c r="D2" s="11" t="n"/>
      <c r="E2" s="12" t="n"/>
      <c r="F2" s="12" t="n"/>
      <c r="G2" s="11" t="n"/>
    </row>
    <row r="3" ht="20" customHeight="1">
      <c r="A3" s="10" t="n">
        <v>2</v>
      </c>
      <c r="B3" s="11" t="n"/>
      <c r="C3" s="11" t="n"/>
      <c r="D3" s="11" t="n"/>
      <c r="E3" s="12" t="n"/>
      <c r="F3" s="12" t="n"/>
      <c r="G3" s="11" t="n"/>
    </row>
    <row r="4" ht="20" customHeight="1">
      <c r="A4" s="10" t="n">
        <v>3</v>
      </c>
      <c r="B4" s="11" t="n"/>
      <c r="C4" s="11" t="n"/>
      <c r="D4" s="11" t="n"/>
      <c r="E4" s="12" t="n"/>
      <c r="F4" s="12" t="n"/>
      <c r="G4" s="11" t="n"/>
    </row>
    <row r="5" ht="20" customHeight="1">
      <c r="A5" s="10" t="n">
        <v>4</v>
      </c>
      <c r="B5" s="11" t="n"/>
      <c r="C5" s="11" t="n"/>
      <c r="D5" s="11" t="n"/>
      <c r="E5" s="12" t="n"/>
      <c r="F5" s="12" t="n"/>
      <c r="G5" s="11" t="n"/>
    </row>
    <row r="6" ht="20" customHeight="1">
      <c r="A6" s="10" t="n">
        <v>5</v>
      </c>
      <c r="B6" s="11" t="n"/>
      <c r="C6" s="11" t="n"/>
      <c r="D6" s="11" t="n"/>
      <c r="E6" s="12" t="n"/>
      <c r="F6" s="12" t="n"/>
      <c r="G6" s="11" t="n"/>
    </row>
    <row r="7" ht="20" customHeight="1">
      <c r="A7" s="10" t="n">
        <v>6</v>
      </c>
      <c r="B7" s="11" t="n"/>
      <c r="C7" s="11" t="n"/>
      <c r="D7" s="11" t="n"/>
      <c r="E7" s="12" t="n"/>
      <c r="F7" s="12" t="n"/>
      <c r="G7" s="11" t="n"/>
    </row>
    <row r="8" ht="20" customHeight="1">
      <c r="A8" s="10" t="n">
        <v>7</v>
      </c>
      <c r="B8" s="11" t="n"/>
      <c r="C8" s="11" t="n"/>
      <c r="D8" s="11" t="n"/>
      <c r="E8" s="12" t="n"/>
      <c r="F8" s="12" t="n"/>
      <c r="G8" s="11" t="n"/>
    </row>
    <row r="9" ht="20" customHeight="1">
      <c r="A9" s="10" t="n">
        <v>8</v>
      </c>
      <c r="B9" s="11" t="n"/>
      <c r="C9" s="11" t="n"/>
      <c r="D9" s="11" t="n"/>
      <c r="E9" s="12" t="n"/>
      <c r="F9" s="12" t="n"/>
      <c r="G9" s="11" t="n"/>
    </row>
    <row r="10" ht="20" customHeight="1">
      <c r="A10" s="10" t="n">
        <v>9</v>
      </c>
      <c r="B10" s="11" t="n"/>
      <c r="C10" s="11" t="n"/>
      <c r="D10" s="11" t="n"/>
      <c r="E10" s="12" t="n"/>
      <c r="F10" s="12" t="n"/>
      <c r="G10" s="11" t="n"/>
    </row>
    <row r="11" ht="20" customHeight="1">
      <c r="A11" s="10" t="n">
        <v>10</v>
      </c>
      <c r="B11" s="11" t="n"/>
      <c r="C11" s="11" t="n"/>
      <c r="D11" s="11" t="n"/>
      <c r="E11" s="12" t="n"/>
      <c r="F11" s="12" t="n"/>
      <c r="G11" s="11" t="n"/>
    </row>
    <row r="12" ht="20" customHeight="1">
      <c r="A12" s="10" t="n">
        <v>11</v>
      </c>
      <c r="B12" s="11" t="n"/>
      <c r="C12" s="11" t="n"/>
      <c r="D12" s="11" t="n"/>
      <c r="E12" s="12" t="n"/>
      <c r="F12" s="12" t="n"/>
      <c r="G12" s="11" t="n"/>
    </row>
    <row r="13" ht="20" customHeight="1">
      <c r="A13" s="10" t="n">
        <v>12</v>
      </c>
      <c r="B13" s="11" t="n"/>
      <c r="C13" s="11" t="n"/>
      <c r="D13" s="11" t="n"/>
      <c r="E13" s="12" t="n"/>
      <c r="F13" s="12" t="n"/>
      <c r="G13" s="11" t="n"/>
    </row>
    <row r="14" ht="20" customHeight="1">
      <c r="A14" s="10" t="n">
        <v>13</v>
      </c>
      <c r="B14" s="11" t="n"/>
      <c r="C14" s="11" t="n"/>
      <c r="D14" s="11" t="n"/>
      <c r="E14" s="12" t="n"/>
      <c r="F14" s="12" t="n"/>
      <c r="G14" s="11" t="n"/>
    </row>
    <row r="15" ht="20" customHeight="1">
      <c r="A15" s="10" t="n">
        <v>14</v>
      </c>
      <c r="B15" s="11" t="n"/>
      <c r="C15" s="11" t="n"/>
      <c r="D15" s="11" t="n"/>
      <c r="E15" s="12" t="n"/>
      <c r="F15" s="12" t="n"/>
      <c r="G15" s="11" t="n"/>
    </row>
    <row r="16" ht="20" customHeight="1">
      <c r="A16" s="10" t="n">
        <v>15</v>
      </c>
      <c r="B16" s="11" t="n"/>
      <c r="C16" s="11" t="n"/>
      <c r="D16" s="11" t="n"/>
      <c r="E16" s="12" t="n"/>
      <c r="F16" s="12" t="n"/>
      <c r="G16" s="11" t="n"/>
    </row>
    <row r="17" ht="20" customHeight="1">
      <c r="A17" s="10" t="n">
        <v>16</v>
      </c>
      <c r="B17" s="11" t="n"/>
      <c r="C17" s="11" t="n"/>
      <c r="D17" s="11" t="n"/>
      <c r="E17" s="12" t="n"/>
      <c r="F17" s="12" t="n"/>
      <c r="G17" s="11" t="n"/>
    </row>
    <row r="18" ht="20" customHeight="1">
      <c r="A18" s="10" t="n">
        <v>17</v>
      </c>
      <c r="B18" s="11" t="n"/>
      <c r="C18" s="11" t="n"/>
      <c r="D18" s="11" t="n"/>
      <c r="E18" s="12" t="n"/>
      <c r="F18" s="12" t="n"/>
      <c r="G18" s="11" t="n"/>
    </row>
    <row r="19" ht="20" customHeight="1">
      <c r="A19" s="10" t="n">
        <v>18</v>
      </c>
      <c r="B19" s="11" t="n"/>
      <c r="C19" s="11" t="n"/>
      <c r="D19" s="11" t="n"/>
      <c r="E19" s="12" t="n"/>
      <c r="F19" s="12" t="n"/>
      <c r="G19" s="11" t="n"/>
    </row>
    <row r="20" ht="20" customHeight="1">
      <c r="A20" s="10" t="n">
        <v>19</v>
      </c>
      <c r="B20" s="11" t="n"/>
      <c r="C20" s="11" t="n"/>
      <c r="D20" s="11" t="n"/>
      <c r="E20" s="12" t="n"/>
      <c r="F20" s="12" t="n"/>
      <c r="G20" s="11" t="n"/>
    </row>
    <row r="21" ht="20" customHeight="1">
      <c r="A21" s="10" t="n">
        <v>20</v>
      </c>
      <c r="B21" s="11" t="n"/>
      <c r="C21" s="11" t="n"/>
      <c r="D21" s="11" t="n"/>
      <c r="E21" s="12" t="n"/>
      <c r="F21" s="12" t="n"/>
      <c r="G21" s="11" t="n"/>
    </row>
    <row r="22" ht="20" customHeight="1">
      <c r="A22" s="10" t="n">
        <v>21</v>
      </c>
      <c r="B22" s="11" t="n"/>
      <c r="C22" s="11" t="n"/>
      <c r="D22" s="11" t="n"/>
      <c r="E22" s="12" t="n"/>
      <c r="F22" s="12" t="n"/>
      <c r="G22" s="11" t="n"/>
    </row>
    <row r="23" ht="20" customHeight="1">
      <c r="A23" s="10" t="n">
        <v>22</v>
      </c>
      <c r="B23" s="11" t="n"/>
      <c r="C23" s="11" t="n"/>
      <c r="D23" s="11" t="n"/>
      <c r="E23" s="12" t="n"/>
      <c r="F23" s="12" t="n"/>
      <c r="G23" s="11" t="n"/>
    </row>
    <row r="24" ht="20" customHeight="1">
      <c r="A24" s="10" t="n">
        <v>23</v>
      </c>
      <c r="B24" s="11" t="n"/>
      <c r="C24" s="11" t="n"/>
      <c r="D24" s="11" t="n"/>
      <c r="E24" s="12" t="n"/>
      <c r="F24" s="12" t="n"/>
      <c r="G24" s="11" t="n"/>
    </row>
    <row r="25" ht="20" customHeight="1">
      <c r="A25" s="10" t="n">
        <v>24</v>
      </c>
      <c r="B25" s="11" t="n"/>
      <c r="C25" s="11" t="n"/>
      <c r="D25" s="11" t="n"/>
      <c r="E25" s="12" t="n"/>
      <c r="F25" s="12" t="n"/>
      <c r="G25" s="11" t="n"/>
    </row>
    <row r="26" ht="20" customHeight="1">
      <c r="A26" s="10" t="n">
        <v>25</v>
      </c>
      <c r="B26" s="11" t="n"/>
      <c r="C26" s="11" t="n"/>
      <c r="D26" s="11" t="n"/>
      <c r="E26" s="12" t="n"/>
      <c r="F26" s="12" t="n"/>
      <c r="G26" s="11" t="n"/>
    </row>
    <row r="27" ht="20" customHeight="1">
      <c r="A27" s="10" t="n">
        <v>26</v>
      </c>
      <c r="B27" s="11" t="n"/>
      <c r="C27" s="11" t="n"/>
      <c r="D27" s="11" t="n"/>
      <c r="E27" s="12" t="n"/>
      <c r="F27" s="12" t="n"/>
      <c r="G27" s="11" t="n"/>
    </row>
    <row r="28" ht="20" customHeight="1">
      <c r="A28" s="10" t="n">
        <v>27</v>
      </c>
      <c r="B28" s="11" t="n"/>
      <c r="C28" s="11" t="n"/>
      <c r="D28" s="11" t="n"/>
      <c r="E28" s="12" t="n"/>
      <c r="F28" s="12" t="n"/>
      <c r="G28" s="11" t="n"/>
    </row>
    <row r="29" ht="20" customHeight="1">
      <c r="A29" s="10" t="n">
        <v>28</v>
      </c>
      <c r="B29" s="11" t="n"/>
      <c r="C29" s="11" t="n"/>
      <c r="D29" s="11" t="n"/>
      <c r="E29" s="12" t="n"/>
      <c r="F29" s="12" t="n"/>
      <c r="G29" s="11" t="n"/>
    </row>
    <row r="30" ht="20" customHeight="1">
      <c r="A30" s="10" t="n">
        <v>29</v>
      </c>
      <c r="B30" s="11" t="n"/>
      <c r="C30" s="11" t="n"/>
      <c r="D30" s="11" t="n"/>
      <c r="E30" s="12" t="n"/>
      <c r="F30" s="12" t="n"/>
      <c r="G30" s="11" t="n"/>
    </row>
    <row r="31" ht="20" customHeight="1">
      <c r="A31" s="10" t="n">
        <v>30</v>
      </c>
      <c r="B31" s="11" t="n"/>
      <c r="C31" s="11" t="n"/>
      <c r="D31" s="11" t="n"/>
      <c r="E31" s="12" t="n"/>
      <c r="F31" s="12" t="n"/>
      <c r="G31" s="11" t="n"/>
    </row>
    <row r="32" ht="20" customHeight="1">
      <c r="A32" s="10" t="n">
        <v>31</v>
      </c>
      <c r="B32" s="11" t="n"/>
      <c r="C32" s="11" t="n"/>
      <c r="D32" s="11" t="n"/>
      <c r="E32" s="12" t="n"/>
      <c r="F32" s="12" t="n"/>
      <c r="G32" s="11" t="n"/>
    </row>
    <row r="33" ht="20" customHeight="1">
      <c r="A33" s="10" t="n">
        <v>32</v>
      </c>
      <c r="B33" s="11" t="n"/>
      <c r="C33" s="11" t="n"/>
      <c r="D33" s="11" t="n"/>
      <c r="E33" s="12" t="n"/>
      <c r="F33" s="12" t="n"/>
      <c r="G33" s="11" t="n"/>
    </row>
    <row r="34" ht="20" customHeight="1">
      <c r="A34" s="10" t="n">
        <v>33</v>
      </c>
      <c r="B34" s="11" t="n"/>
      <c r="C34" s="11" t="n"/>
      <c r="D34" s="11" t="n"/>
      <c r="E34" s="12" t="n"/>
      <c r="F34" s="12" t="n"/>
      <c r="G34" s="11" t="n"/>
    </row>
    <row r="35" ht="20" customHeight="1">
      <c r="A35" s="10" t="n">
        <v>34</v>
      </c>
      <c r="B35" s="11" t="n"/>
      <c r="C35" s="11" t="n"/>
      <c r="D35" s="11" t="n"/>
      <c r="E35" s="12" t="n"/>
      <c r="F35" s="12" t="n"/>
      <c r="G35" s="11" t="n"/>
    </row>
    <row r="36" ht="20" customHeight="1">
      <c r="A36" s="10" t="n">
        <v>35</v>
      </c>
      <c r="B36" s="11" t="n"/>
      <c r="C36" s="11" t="n"/>
      <c r="D36" s="11" t="n"/>
      <c r="E36" s="12" t="n"/>
      <c r="F36" s="12" t="n"/>
      <c r="G36" s="11" t="n"/>
    </row>
    <row r="37" ht="20" customHeight="1">
      <c r="A37" s="10" t="n">
        <v>36</v>
      </c>
      <c r="B37" s="11" t="n"/>
      <c r="C37" s="11" t="n"/>
      <c r="D37" s="11" t="n"/>
      <c r="E37" s="12" t="n"/>
      <c r="F37" s="12" t="n"/>
      <c r="G37" s="11" t="n"/>
    </row>
    <row r="38" ht="20" customHeight="1">
      <c r="A38" s="10" t="n">
        <v>37</v>
      </c>
      <c r="B38" s="11" t="n"/>
      <c r="C38" s="11" t="n"/>
      <c r="D38" s="11" t="n"/>
      <c r="E38" s="12" t="n"/>
      <c r="F38" s="12" t="n"/>
      <c r="G38" s="11" t="n"/>
    </row>
    <row r="39" ht="20" customHeight="1">
      <c r="A39" s="10" t="n">
        <v>38</v>
      </c>
      <c r="B39" s="11" t="n"/>
      <c r="C39" s="11" t="n"/>
      <c r="D39" s="11" t="n"/>
      <c r="E39" s="12" t="n"/>
      <c r="F39" s="12" t="n"/>
      <c r="G39" s="11" t="n"/>
    </row>
    <row r="40" ht="20" customHeight="1">
      <c r="A40" s="10" t="n">
        <v>39</v>
      </c>
      <c r="B40" s="11" t="n"/>
      <c r="C40" s="11" t="n"/>
      <c r="D40" s="11" t="n"/>
      <c r="E40" s="12" t="n"/>
      <c r="F40" s="12" t="n"/>
      <c r="G40" s="11" t="n"/>
    </row>
    <row r="41" ht="20" customHeight="1">
      <c r="A41" s="10" t="n">
        <v>40</v>
      </c>
      <c r="B41" s="11" t="n"/>
      <c r="C41" s="11" t="n"/>
      <c r="D41" s="11" t="n"/>
      <c r="E41" s="12" t="n"/>
      <c r="F41" s="12" t="n"/>
      <c r="G41" s="11" t="n"/>
    </row>
    <row r="42"/>
    <row r="43">
      <c r="C43" s="15" t="inlineStr">
        <is>
          <t>Acties per status</t>
        </is>
      </c>
      <c r="D43" s="16" t="n"/>
    </row>
    <row r="44">
      <c r="C44" s="15" t="inlineStr">
        <is>
          <t>Gepland</t>
        </is>
      </c>
      <c r="D44" s="16">
        <f>COUNTIF(F2:F41,"Gepland")</f>
        <v/>
      </c>
    </row>
    <row r="45">
      <c r="C45" s="15" t="inlineStr">
        <is>
          <t>Bezig</t>
        </is>
      </c>
      <c r="D45" s="16">
        <f>COUNTIF(F2:F41,"Bezig")</f>
        <v/>
      </c>
    </row>
    <row r="46">
      <c r="C46" s="15" t="inlineStr">
        <is>
          <t>Klaar</t>
        </is>
      </c>
      <c r="D46" s="16">
        <f>COUNTIF(F2:F41,"Klaar")</f>
        <v/>
      </c>
    </row>
    <row r="47">
      <c r="C47" s="15" t="inlineStr">
        <is>
          <t>Gestopt</t>
        </is>
      </c>
      <c r="D47" s="16">
        <f>COUNTIF(F2:F41,"Gestopt")</f>
        <v/>
      </c>
    </row>
  </sheetData>
  <dataValidations count="2">
    <dataValidation sqref="B2:B41" showDropDown="0" showInputMessage="0" showErrorMessage="1" allowBlank="1" errorTitle="Beleidsplan sportvereniging: doelen en voortgang" error="Kies een onderdeel uit de lijst." type="list">
      <formula1>"Teams en jeugd,Trainers en kader,Accommodatie,Vrijwilligers,Financiën,Bestuur en communicatie"</formula1>
    </dataValidation>
    <dataValidation sqref="F2:F41" showDropDown="0" showInputMessage="0" showErrorMessage="1" allowBlank="1" errorTitle="Beleidsplan sportvereniging: doelen en voortgang" error="Kies Gepland, Bezig, Klaar of Gestopt." type="list">
      <formula1>"Gepland,Bezig,Klaar,Gestopt"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&amp;K5B6479Beleidsplan sportvereniging: doelen en voortgang&amp;R&amp;8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Beleidsplan sportvereniging: doelen en voortgang</dc:title>
  <dc:description>koachvolleyball.com</dc:description>
  <dc:subject>Doelen en voortgang in Excel: voortgang en status per doel rekenen zichzelf uit, met een actielijst.</dc:subject>
  <dc:language>nl-NL</dc:language>
  <dcterms:created xsi:type="dcterms:W3CDTF">2026-10-03T22:25:49Z</dcterms:created>
  <dcterms:modified xsi:type="dcterms:W3CDTF">2026-10-03T22:25:49Z</dcterms:modified>
  <cp:lastModifiedBy>Koach Volleyball</cp:lastModifiedBy>
  <cp:keywords>Beleidsplan sportvereniging</cp:keywords>
</cp:coreProperties>
</file>