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Zo werkt het" sheetId="1" state="visible" r:id="rId1"/>
    <sheet name="Presentie" sheetId="2" state="visible" r:id="rId2"/>
    <sheet name="Afmeldingen" sheetId="3" state="visible" r:id="rId3"/>
    <sheet name="Voorbeeld" sheetId="4" state="visible" r:id="rId4"/>
  </sheets>
  <definedNames>
    <definedName name="Spelers">Presentie!$B$9:$B$38</definedName>
    <definedName name="_xlnm.Print_Titles" localSheetId="1">'Presentie'!$7:$8,'Presentie'!$A:$H</definedName>
    <definedName name="_xlnm.Print_Area" localSheetId="1">'Presentie'!$A$1:$DD$41</definedName>
    <definedName name="_xlnm.Print_Titles" localSheetId="2">'Afmeldingen'!$4:$4</definedName>
    <definedName name="_xlnm.Print_Area" localSheetId="2">'Afmeldingen'!$A$1:$I$204</definedName>
    <definedName name="_xlnm.Print_Titles" localSheetId="3">'Voorbeeld'!$7:$8,'Voorbeeld'!$A:$H</definedName>
    <definedName name="_xlnm.Print_Area" localSheetId="3">'Voorbeeld'!$A$1:$T$35</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6"/>
    </font>
    <font>
      <name val="Calibri"/>
      <b val="1"/>
      <color rgb="000E1426"/>
      <sz val="11"/>
    </font>
    <font>
      <name val="Calibri"/>
      <color rgb="005B6479"/>
      <sz val="10"/>
    </font>
    <font>
      <name val="Calibri"/>
      <b val="1"/>
      <color rgb="00FFFFFF"/>
      <sz val="11"/>
    </font>
    <font>
      <name val="Calibri"/>
      <color rgb="005B6479"/>
      <sz val="9"/>
    </font>
  </fonts>
  <fills count="7">
    <fill>
      <patternFill/>
    </fill>
    <fill>
      <patternFill patternType="gray125"/>
    </fill>
    <fill>
      <patternFill patternType="solid">
        <fgColor rgb="00FFF4CC"/>
      </patternFill>
    </fill>
    <fill>
      <patternFill patternType="solid">
        <fgColor rgb="000E1426"/>
      </patternFill>
    </fill>
    <fill>
      <patternFill patternType="solid">
        <fgColor rgb="00EEF0F4"/>
      </patternFill>
    </fill>
    <fill>
      <patternFill patternType="solid">
        <fgColor rgb="00FFE6DB"/>
      </patternFill>
    </fill>
    <fill>
      <patternFill patternType="solid">
        <fgColor rgb="00F5F3EF"/>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horizontal="left" vertical="center" wrapText="1"/>
    </xf>
    <xf numFmtId="0" fontId="7" fillId="0" borderId="0" applyAlignment="1" pivotButton="0" quotePrefix="0" xfId="0">
      <alignment horizontal="right" vertical="center"/>
    </xf>
    <xf numFmtId="0" fontId="0" fillId="2" borderId="1" applyAlignment="1" pivotButton="0" quotePrefix="0" xfId="0">
      <alignment horizontal="left" vertical="center" wrapText="1"/>
    </xf>
    <xf numFmtId="0" fontId="0" fillId="2" borderId="1" pivotButton="0" quotePrefix="0" xfId="0"/>
    <xf numFmtId="14" fontId="0" fillId="2" borderId="1" applyAlignment="1" pivotButton="0" quotePrefix="0" xfId="0">
      <alignment horizontal="left" vertical="center" wrapText="1"/>
    </xf>
    <xf numFmtId="0" fontId="7" fillId="0" borderId="0" applyAlignment="1" pivotButton="0" quotePrefix="0" xfId="0">
      <alignment horizontal="center" vertical="center"/>
    </xf>
    <xf numFmtId="9" fontId="0" fillId="2" borderId="1" applyAlignment="1" pivotButton="0" quotePrefix="0" xfId="0">
      <alignment horizontal="center" vertical="center"/>
    </xf>
    <xf numFmtId="0" fontId="5"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3" borderId="1" applyAlignment="1" pivotButton="0" quotePrefix="0" xfId="0">
      <alignment horizontal="center" vertical="center" wrapText="1"/>
    </xf>
    <xf numFmtId="0" fontId="7" fillId="4" borderId="1" applyAlignment="1" pivotButton="0" quotePrefix="0" xfId="0">
      <alignment horizontal="center" vertical="center" wrapText="1"/>
    </xf>
    <xf numFmtId="0" fontId="7" fillId="5" borderId="1" applyAlignment="1" pivotButton="0" quotePrefix="0" xfId="0">
      <alignment horizontal="center" vertical="center" wrapText="1"/>
    </xf>
    <xf numFmtId="0" fontId="0"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0" fillId="4" borderId="1" applyAlignment="1" pivotButton="0" quotePrefix="0" xfId="0">
      <alignment horizontal="center" vertical="center" wrapText="1"/>
    </xf>
    <xf numFmtId="14" fontId="0" fillId="2" borderId="1" applyAlignment="1" pivotButton="0" quotePrefix="0" xfId="0">
      <alignment horizontal="center" vertical="center" wrapText="1"/>
    </xf>
    <xf numFmtId="0" fontId="10" fillId="0" borderId="1" applyAlignment="1" pivotButton="0" quotePrefix="0" xfId="0">
      <alignment horizontal="center" vertical="center" wrapText="1"/>
    </xf>
    <xf numFmtId="0" fontId="4" fillId="0" borderId="1" applyAlignment="1" pivotButton="0" quotePrefix="0" xfId="0">
      <alignment horizontal="left" vertical="center" wrapText="1"/>
    </xf>
    <xf numFmtId="9" fontId="0" fillId="4" borderId="1" applyAlignment="1" pivotButton="0" quotePrefix="0" xfId="0">
      <alignment horizontal="center" vertical="center" wrapText="1"/>
    </xf>
    <xf numFmtId="0" fontId="7" fillId="0" borderId="1" applyAlignment="1" pivotButton="0" quotePrefix="0" xfId="0">
      <alignment horizontal="center" vertical="center" wrapText="1"/>
    </xf>
    <xf numFmtId="0" fontId="7" fillId="6" borderId="1" applyAlignment="1" pivotButton="0" quotePrefix="0" xfId="0">
      <alignment horizontal="center" vertical="center" wrapText="1"/>
    </xf>
    <xf numFmtId="0" fontId="7" fillId="6" borderId="1" applyAlignment="1" pivotButton="0" quotePrefix="0" xfId="0">
      <alignment horizontal="left" vertical="center" wrapText="1"/>
    </xf>
    <xf numFmtId="9" fontId="7" fillId="6" borderId="1" applyAlignment="1" pivotButton="0" quotePrefix="0" xfId="0">
      <alignment horizontal="center" vertical="center" wrapText="1"/>
    </xf>
    <xf numFmtId="0" fontId="8" fillId="0" borderId="0" applyAlignment="1" pivotButton="0" quotePrefix="0" xfId="0">
      <alignment vertical="top" wrapText="1"/>
    </xf>
    <xf numFmtId="14"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22" fontId="0" fillId="0" borderId="1" applyAlignment="1" pivotButton="0" quotePrefix="0" xfId="0">
      <alignment horizontal="center" vertical="center" wrapText="1"/>
    </xf>
    <xf numFmtId="0" fontId="3" fillId="0" borderId="0" applyAlignment="1" pivotButton="0" quotePrefix="0" xfId="0">
      <alignment horizontal="left" vertical="center" wrapText="1"/>
    </xf>
    <xf numFmtId="0" fontId="7" fillId="4" borderId="1" applyAlignment="1" pivotButton="0" quotePrefix="0" xfId="0">
      <alignment horizontal="left" vertical="center" wrapText="1"/>
    </xf>
  </cellXfs>
  <cellStyles count="1">
    <cellStyle name="Normal" xfId="0" builtinId="0" hidden="0"/>
  </cellStyles>
  <dxfs count="4">
    <dxf>
      <fill>
        <patternFill patternType="solid">
          <fgColor rgb="00FFF4CC"/>
          <bgColor rgb="00FFF4CC"/>
        </patternFill>
      </fill>
    </dxf>
    <dxf>
      <fill>
        <patternFill patternType="solid">
          <fgColor rgb="00E3E6EE"/>
          <bgColor rgb="00E3E6EE"/>
        </patternFill>
      </fill>
    </dxf>
    <dxf>
      <fill>
        <patternFill patternType="solid">
          <fgColor rgb="00FFD9C7"/>
          <bgColor rgb="00FFD9C7"/>
        </patternFill>
      </fill>
    </dxf>
    <dxf>
      <font>
        <b val="1"/>
      </font>
      <fill>
        <patternFill patternType="solid">
          <fgColor rgb="00FFE6DB"/>
          <bgColor rgb="00FFE6D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28"/>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Presentielijst volleybaltraining</t>
        </is>
      </c>
    </row>
    <row r="3">
      <c r="B3" s="2" t="inlineStr">
        <is>
          <t>Gratis sjabloon van Koach Volleyball · koachvolleyball.com</t>
        </is>
      </c>
    </row>
    <row r="4">
      <c r="B4" s="3" t="n"/>
    </row>
    <row r="5" ht="24" customHeight="1">
      <c r="B5" s="4" t="inlineStr">
        <is>
          <t>Zo vul je hem in</t>
        </is>
      </c>
    </row>
    <row r="6" ht="30" customHeight="1">
      <c r="B6" s="5" t="inlineStr">
        <is>
          <t>1. Vul op het blad Presentie bovenaan je team en seizoen in. Zet de namen van je spelers in de kolom Naam (plek voor 30 spelers).</t>
        </is>
      </c>
    </row>
    <row r="7" ht="30" customHeight="1">
      <c r="B7" s="5" t="inlineStr">
        <is>
          <t>2. Zet in de gele regel Datum training de datum van elke training. Elke kolom is één training; er is plek voor 100 trainingen.</t>
        </is>
      </c>
    </row>
    <row r="8" ht="30" customHeight="1">
      <c r="B8" s="5" t="inlineStr">
        <is>
          <t>3. Zet per training bij elke speler één letter: X = aanwezig, L = te laat, A = afwezig maar afgemeld, N = afwezig zonder afmelding. Kleine letters mogen ook.</t>
        </is>
      </c>
    </row>
    <row r="9" ht="30" customHeight="1">
      <c r="B9" s="5" t="inlineStr">
        <is>
          <t>4. Laat een vakje leeg als een speler nog niet in het team zat. Is een training afgelast, laat dan de hele kolom leeg. Lege vakjes tellen nergens in mee.</t>
        </is>
      </c>
    </row>
    <row r="10" ht="15" customHeight="1">
      <c r="B10" s="5" t="inlineStr">
        <is>
          <t>5. De grijze kolommen rekenen zichzelf uit. Typ daar niets in.</t>
        </is>
      </c>
    </row>
    <row r="11">
      <c r="B11" s="3" t="n"/>
    </row>
    <row r="12" ht="24" customHeight="1">
      <c r="B12" s="4" t="inlineStr">
        <is>
          <t>Opkomst per seizoen en per periode</t>
        </is>
      </c>
    </row>
    <row r="13" ht="30" customHeight="1">
      <c r="B13" s="5" t="inlineStr">
        <is>
          <t>Opkomst seizoen = (X + L) gedeeld door alle ingevulde vakjes van die speler. Te laat telt dus als aanwezig; de kolom L laat zien hoe vaak het gebeurde.</t>
        </is>
      </c>
    </row>
    <row r="14" ht="30" customHeight="1">
      <c r="B14" s="5" t="inlineStr">
        <is>
          <t>Opkomst periode rekent hetzelfde, maar alleen over de trainingen tussen de twee datums bij Periode van en tot en met. Vul bijvoorbeeld de eerste en de laatste dag van een maand in, dan zie je de opkomst van die maand.</t>
        </is>
      </c>
    </row>
    <row r="15" ht="30" customHeight="1">
      <c r="B15" s="5" t="inlineStr">
        <is>
          <t>Bij Markeer opkomst onder kies je zelf een grens; die staat nu op 75%. Een opkomst daaronder krijgt een oranje vlak.</t>
        </is>
      </c>
    </row>
    <row r="16" ht="45" customHeight="1">
      <c r="B16" s="5" t="inlineStr">
        <is>
          <t>Onderaan staat per training hoeveel spelers er waren (X + L) en hoeveel vakjes je hebt ingevuld. Zo zie je snel of je iemand bent vergeten. De regel In periode laat zien welke trainingen meetellen voor de opkomst per periode.</t>
        </is>
      </c>
    </row>
    <row r="17">
      <c r="B17" s="3" t="n"/>
    </row>
    <row r="18" ht="24" customHeight="1">
      <c r="B18" s="4" t="inlineStr">
        <is>
          <t>Afmeldingen en redenen</t>
        </is>
      </c>
    </row>
    <row r="19" ht="45" customHeight="1">
      <c r="B19" s="5" t="inlineStr">
        <is>
          <t>Op het blad Afmeldingen zet je per afmelding de datum, de naam, de reden en wie het doorgaf. Naam, reden en gemeld door hebben een keuzelijst, maar je mag ook zelf iets typen. Rechts telt het blad hoe vaak elke reden voorkomt.</t>
        </is>
      </c>
    </row>
    <row r="20">
      <c r="B20" s="3" t="n"/>
    </row>
    <row r="21" ht="24" customHeight="1">
      <c r="B21" s="4" t="inlineStr">
        <is>
          <t>Voorbeeld</t>
        </is>
      </c>
    </row>
    <row r="22" ht="30" customHeight="1">
      <c r="B22" s="5" t="inlineStr">
        <is>
          <t>Het blad Voorbeeld is ingevuld met een fictief team: 10 spelers na 8 van de 12 trainingen. Kijk daar hoe het werkt en verwijder het blad als je het niet meer nodig hebt.</t>
        </is>
      </c>
    </row>
    <row r="23">
      <c r="B23" s="3" t="n"/>
    </row>
    <row r="24" ht="24" customHeight="1">
      <c r="B24" s="4" t="inlineStr">
        <is>
          <t>Liever op papier?</t>
        </is>
      </c>
    </row>
    <row r="25" ht="30" customHeight="1">
      <c r="B25" s="5" t="inlineStr">
        <is>
          <t>Bij dit sjabloon hoort ook een PDF om te printen, met dezelfde letters en een blad voor afmeldingen. Je vindt hem op dezelfde pagina als dit bestand.</t>
        </is>
      </c>
    </row>
    <row r="26">
      <c r="B26" s="3" t="n"/>
    </row>
    <row r="27" ht="15" customHeight="1">
      <c r="B27" s="6" t="inlineStr">
        <is>
          <t>Je mag dit sjabloon vrij gebruiken, kopiëren en aanpassen.</t>
        </is>
      </c>
    </row>
    <row r="28" ht="30" customHeight="1">
      <c r="B28" s="6" t="inlineStr">
        <is>
          <t>In Koach melden spelers zich zelf af met een reden, zet jij per training Aanwezig, Te laat of Afwezig en rekent de app de opkomst per speler uit.</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DD41"/>
  <sheetViews>
    <sheetView showGridLines="0" workbookViewId="0">
      <pane xSplit="8" ySplit="8" topLeftCell="I9"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13" customWidth="1" min="3" max="3"/>
    <col width="13" customWidth="1" min="4" max="4"/>
    <col width="13" customWidth="1" min="5" max="5"/>
    <col width="13" customWidth="1" min="6" max="6"/>
    <col width="13" customWidth="1" min="7" max="7"/>
    <col width="13"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 width="11" customWidth="1" min="34" max="34"/>
    <col width="11" customWidth="1" min="35" max="35"/>
    <col width="11" customWidth="1" min="36" max="36"/>
    <col width="11" customWidth="1" min="37" max="37"/>
    <col width="11" customWidth="1" min="38" max="38"/>
    <col width="11" customWidth="1" min="39" max="39"/>
    <col width="11" customWidth="1" min="40" max="40"/>
    <col width="11" customWidth="1" min="41" max="41"/>
    <col width="11" customWidth="1" min="42" max="42"/>
    <col width="11" customWidth="1" min="43" max="43"/>
    <col width="11" customWidth="1" min="44" max="44"/>
    <col width="11" customWidth="1" min="45" max="45"/>
    <col width="11" customWidth="1" min="46" max="46"/>
    <col width="11" customWidth="1" min="47" max="47"/>
    <col width="11" customWidth="1" min="48" max="48"/>
    <col width="11" customWidth="1" min="49" max="49"/>
    <col width="11" customWidth="1" min="50" max="50"/>
    <col width="11" customWidth="1" min="51" max="51"/>
    <col width="11" customWidth="1" min="52" max="52"/>
    <col width="11" customWidth="1" min="53" max="53"/>
    <col width="11" customWidth="1" min="54" max="54"/>
    <col width="11" customWidth="1" min="55" max="55"/>
    <col width="11" customWidth="1" min="56" max="56"/>
    <col width="11" customWidth="1" min="57" max="57"/>
    <col width="11" customWidth="1" min="58" max="58"/>
    <col width="11" customWidth="1" min="59" max="59"/>
    <col width="11" customWidth="1" min="60" max="60"/>
    <col width="11" customWidth="1" min="61" max="61"/>
    <col width="11" customWidth="1" min="62" max="62"/>
    <col width="11" customWidth="1" min="63" max="63"/>
    <col width="11" customWidth="1" min="64" max="64"/>
    <col width="11" customWidth="1" min="65" max="65"/>
    <col width="11" customWidth="1" min="66" max="66"/>
    <col width="11" customWidth="1" min="67" max="67"/>
    <col width="11" customWidth="1" min="68" max="68"/>
    <col width="11" customWidth="1" min="69" max="69"/>
    <col width="11" customWidth="1" min="70" max="70"/>
    <col width="11" customWidth="1" min="71" max="71"/>
    <col width="11" customWidth="1" min="72" max="72"/>
    <col width="11" customWidth="1" min="73" max="73"/>
    <col width="11" customWidth="1" min="74" max="74"/>
    <col width="11" customWidth="1" min="75" max="75"/>
    <col width="11" customWidth="1" min="76" max="76"/>
    <col width="11" customWidth="1" min="77" max="77"/>
    <col width="11" customWidth="1" min="78" max="78"/>
    <col width="11" customWidth="1" min="79" max="79"/>
    <col width="11" customWidth="1" min="80" max="80"/>
    <col width="11" customWidth="1" min="81" max="81"/>
    <col width="11" customWidth="1" min="82" max="82"/>
    <col width="11" customWidth="1" min="83" max="83"/>
    <col width="11" customWidth="1" min="84" max="84"/>
    <col width="11" customWidth="1" min="85" max="85"/>
    <col width="11" customWidth="1" min="86" max="86"/>
    <col width="11" customWidth="1" min="87" max="87"/>
    <col width="11" customWidth="1" min="88" max="88"/>
    <col width="11" customWidth="1" min="89" max="89"/>
    <col width="11" customWidth="1" min="90" max="90"/>
    <col width="11" customWidth="1" min="91" max="91"/>
    <col width="11" customWidth="1" min="92" max="92"/>
    <col width="11" customWidth="1" min="93" max="93"/>
    <col width="11" customWidth="1" min="94" max="94"/>
    <col width="11" customWidth="1" min="95" max="95"/>
    <col width="11" customWidth="1" min="96" max="96"/>
    <col width="11" customWidth="1" min="97" max="97"/>
    <col width="11" customWidth="1" min="98" max="98"/>
    <col width="11" customWidth="1" min="99" max="99"/>
    <col width="11" customWidth="1" min="100" max="100"/>
    <col width="11" customWidth="1" min="101" max="101"/>
    <col width="11" customWidth="1" min="102" max="102"/>
    <col width="11" customWidth="1" min="103" max="103"/>
    <col width="11" customWidth="1" min="104" max="104"/>
    <col width="11" customWidth="1" min="105" max="105"/>
    <col width="11" customWidth="1" min="106" max="106"/>
    <col width="11" customWidth="1" min="107" max="107"/>
    <col width="11" customWidth="1" min="108" max="108"/>
  </cols>
  <sheetData>
    <row r="1" ht="28" customHeight="1">
      <c r="A1" s="7" t="inlineStr">
        <is>
          <t>Presentielijst volleybaltraining</t>
        </is>
      </c>
    </row>
    <row r="2" ht="20" customHeight="1">
      <c r="B2" s="8" t="inlineStr">
        <is>
          <t>Team</t>
        </is>
      </c>
      <c r="C2" s="9" t="n"/>
      <c r="D2" s="10" t="n"/>
      <c r="E2" s="10" t="n"/>
      <c r="F2" s="10" t="n"/>
      <c r="G2" s="10" t="n"/>
      <c r="H2" s="10" t="n"/>
    </row>
    <row r="3" ht="20" customHeight="1">
      <c r="B3" s="8" t="inlineStr">
        <is>
          <t>Seizoen</t>
        </is>
      </c>
      <c r="C3" s="9" t="n"/>
      <c r="D3" s="10" t="n"/>
      <c r="E3" s="10" t="n"/>
      <c r="F3" s="10" t="n"/>
      <c r="G3" s="10" t="n"/>
      <c r="H3" s="10" t="n"/>
    </row>
    <row r="4" ht="20" customHeight="1">
      <c r="B4" s="8" t="inlineStr">
        <is>
          <t>Periode van</t>
        </is>
      </c>
      <c r="C4" s="11" t="n"/>
      <c r="D4" s="10" t="n"/>
      <c r="E4" s="12" t="inlineStr">
        <is>
          <t>tot en met</t>
        </is>
      </c>
      <c r="F4" s="11" t="n"/>
      <c r="G4" s="10" t="n"/>
    </row>
    <row r="5" ht="20" customHeight="1">
      <c r="B5" s="8" t="inlineStr">
        <is>
          <t>Markeer opkomst onder</t>
        </is>
      </c>
      <c r="C5" s="13" t="n">
        <v>0.75</v>
      </c>
      <c r="D5" s="14" t="inlineStr">
        <is>
          <t>zelf aan te passen</t>
        </is>
      </c>
    </row>
    <row r="6" ht="22" customHeight="1">
      <c r="A6" s="15" t="inlineStr">
        <is>
          <t>X = aanwezig · L = te laat · A = afwezig, afgemeld · N = afwezig zonder afmelding · leeg telt niet mee</t>
        </is>
      </c>
    </row>
    <row r="7" ht="48" customHeight="1">
      <c r="A7" s="16" t="inlineStr">
        <is>
          <t>Nr</t>
        </is>
      </c>
      <c r="B7" s="16" t="inlineStr">
        <is>
          <t>Naam</t>
        </is>
      </c>
      <c r="C7" s="17" t="inlineStr">
        <is>
          <t>X
aanwezig</t>
        </is>
      </c>
      <c r="D7" s="17" t="inlineStr">
        <is>
          <t>L
te laat</t>
        </is>
      </c>
      <c r="E7" s="17" t="inlineStr">
        <is>
          <t>A
afgemeld</t>
        </is>
      </c>
      <c r="F7" s="17" t="inlineStr">
        <is>
          <t>N
niet afgemeld</t>
        </is>
      </c>
      <c r="G7" s="18" t="inlineStr">
        <is>
          <t>Opkomst
seizoen</t>
        </is>
      </c>
      <c r="H7" s="18" t="inlineStr">
        <is>
          <t>Opkomst
periode</t>
        </is>
      </c>
      <c r="I7" s="16" t="inlineStr">
        <is>
          <t>Training 1</t>
        </is>
      </c>
      <c r="J7" s="16" t="inlineStr">
        <is>
          <t>Training 2</t>
        </is>
      </c>
      <c r="K7" s="16" t="inlineStr">
        <is>
          <t>Training 3</t>
        </is>
      </c>
      <c r="L7" s="16" t="inlineStr">
        <is>
          <t>Training 4</t>
        </is>
      </c>
      <c r="M7" s="16" t="inlineStr">
        <is>
          <t>Training 5</t>
        </is>
      </c>
      <c r="N7" s="16" t="inlineStr">
        <is>
          <t>Training 6</t>
        </is>
      </c>
      <c r="O7" s="16" t="inlineStr">
        <is>
          <t>Training 7</t>
        </is>
      </c>
      <c r="P7" s="16" t="inlineStr">
        <is>
          <t>Training 8</t>
        </is>
      </c>
      <c r="Q7" s="16" t="inlineStr">
        <is>
          <t>Training 9</t>
        </is>
      </c>
      <c r="R7" s="16" t="inlineStr">
        <is>
          <t>Training 10</t>
        </is>
      </c>
      <c r="S7" s="16" t="inlineStr">
        <is>
          <t>Training 11</t>
        </is>
      </c>
      <c r="T7" s="16" t="inlineStr">
        <is>
          <t>Training 12</t>
        </is>
      </c>
      <c r="U7" s="16" t="inlineStr">
        <is>
          <t>Training 13</t>
        </is>
      </c>
      <c r="V7" s="16" t="inlineStr">
        <is>
          <t>Training 14</t>
        </is>
      </c>
      <c r="W7" s="16" t="inlineStr">
        <is>
          <t>Training 15</t>
        </is>
      </c>
      <c r="X7" s="16" t="inlineStr">
        <is>
          <t>Training 16</t>
        </is>
      </c>
      <c r="Y7" s="16" t="inlineStr">
        <is>
          <t>Training 17</t>
        </is>
      </c>
      <c r="Z7" s="16" t="inlineStr">
        <is>
          <t>Training 18</t>
        </is>
      </c>
      <c r="AA7" s="16" t="inlineStr">
        <is>
          <t>Training 19</t>
        </is>
      </c>
      <c r="AB7" s="16" t="inlineStr">
        <is>
          <t>Training 20</t>
        </is>
      </c>
      <c r="AC7" s="16" t="inlineStr">
        <is>
          <t>Training 21</t>
        </is>
      </c>
      <c r="AD7" s="16" t="inlineStr">
        <is>
          <t>Training 22</t>
        </is>
      </c>
      <c r="AE7" s="16" t="inlineStr">
        <is>
          <t>Training 23</t>
        </is>
      </c>
      <c r="AF7" s="16" t="inlineStr">
        <is>
          <t>Training 24</t>
        </is>
      </c>
      <c r="AG7" s="16" t="inlineStr">
        <is>
          <t>Training 25</t>
        </is>
      </c>
      <c r="AH7" s="16" t="inlineStr">
        <is>
          <t>Training 26</t>
        </is>
      </c>
      <c r="AI7" s="16" t="inlineStr">
        <is>
          <t>Training 27</t>
        </is>
      </c>
      <c r="AJ7" s="16" t="inlineStr">
        <is>
          <t>Training 28</t>
        </is>
      </c>
      <c r="AK7" s="16" t="inlineStr">
        <is>
          <t>Training 29</t>
        </is>
      </c>
      <c r="AL7" s="16" t="inlineStr">
        <is>
          <t>Training 30</t>
        </is>
      </c>
      <c r="AM7" s="16" t="inlineStr">
        <is>
          <t>Training 31</t>
        </is>
      </c>
      <c r="AN7" s="16" t="inlineStr">
        <is>
          <t>Training 32</t>
        </is>
      </c>
      <c r="AO7" s="16" t="inlineStr">
        <is>
          <t>Training 33</t>
        </is>
      </c>
      <c r="AP7" s="16" t="inlineStr">
        <is>
          <t>Training 34</t>
        </is>
      </c>
      <c r="AQ7" s="16" t="inlineStr">
        <is>
          <t>Training 35</t>
        </is>
      </c>
      <c r="AR7" s="16" t="inlineStr">
        <is>
          <t>Training 36</t>
        </is>
      </c>
      <c r="AS7" s="16" t="inlineStr">
        <is>
          <t>Training 37</t>
        </is>
      </c>
      <c r="AT7" s="16" t="inlineStr">
        <is>
          <t>Training 38</t>
        </is>
      </c>
      <c r="AU7" s="16" t="inlineStr">
        <is>
          <t>Training 39</t>
        </is>
      </c>
      <c r="AV7" s="16" t="inlineStr">
        <is>
          <t>Training 40</t>
        </is>
      </c>
      <c r="AW7" s="16" t="inlineStr">
        <is>
          <t>Training 41</t>
        </is>
      </c>
      <c r="AX7" s="16" t="inlineStr">
        <is>
          <t>Training 42</t>
        </is>
      </c>
      <c r="AY7" s="16" t="inlineStr">
        <is>
          <t>Training 43</t>
        </is>
      </c>
      <c r="AZ7" s="16" t="inlineStr">
        <is>
          <t>Training 44</t>
        </is>
      </c>
      <c r="BA7" s="16" t="inlineStr">
        <is>
          <t>Training 45</t>
        </is>
      </c>
      <c r="BB7" s="16" t="inlineStr">
        <is>
          <t>Training 46</t>
        </is>
      </c>
      <c r="BC7" s="16" t="inlineStr">
        <is>
          <t>Training 47</t>
        </is>
      </c>
      <c r="BD7" s="16" t="inlineStr">
        <is>
          <t>Training 48</t>
        </is>
      </c>
      <c r="BE7" s="16" t="inlineStr">
        <is>
          <t>Training 49</t>
        </is>
      </c>
      <c r="BF7" s="16" t="inlineStr">
        <is>
          <t>Training 50</t>
        </is>
      </c>
      <c r="BG7" s="16" t="inlineStr">
        <is>
          <t>Training 51</t>
        </is>
      </c>
      <c r="BH7" s="16" t="inlineStr">
        <is>
          <t>Training 52</t>
        </is>
      </c>
      <c r="BI7" s="16" t="inlineStr">
        <is>
          <t>Training 53</t>
        </is>
      </c>
      <c r="BJ7" s="16" t="inlineStr">
        <is>
          <t>Training 54</t>
        </is>
      </c>
      <c r="BK7" s="16" t="inlineStr">
        <is>
          <t>Training 55</t>
        </is>
      </c>
      <c r="BL7" s="16" t="inlineStr">
        <is>
          <t>Training 56</t>
        </is>
      </c>
      <c r="BM7" s="16" t="inlineStr">
        <is>
          <t>Training 57</t>
        </is>
      </c>
      <c r="BN7" s="16" t="inlineStr">
        <is>
          <t>Training 58</t>
        </is>
      </c>
      <c r="BO7" s="16" t="inlineStr">
        <is>
          <t>Training 59</t>
        </is>
      </c>
      <c r="BP7" s="16" t="inlineStr">
        <is>
          <t>Training 60</t>
        </is>
      </c>
      <c r="BQ7" s="16" t="inlineStr">
        <is>
          <t>Training 61</t>
        </is>
      </c>
      <c r="BR7" s="16" t="inlineStr">
        <is>
          <t>Training 62</t>
        </is>
      </c>
      <c r="BS7" s="16" t="inlineStr">
        <is>
          <t>Training 63</t>
        </is>
      </c>
      <c r="BT7" s="16" t="inlineStr">
        <is>
          <t>Training 64</t>
        </is>
      </c>
      <c r="BU7" s="16" t="inlineStr">
        <is>
          <t>Training 65</t>
        </is>
      </c>
      <c r="BV7" s="16" t="inlineStr">
        <is>
          <t>Training 66</t>
        </is>
      </c>
      <c r="BW7" s="16" t="inlineStr">
        <is>
          <t>Training 67</t>
        </is>
      </c>
      <c r="BX7" s="16" t="inlineStr">
        <is>
          <t>Training 68</t>
        </is>
      </c>
      <c r="BY7" s="16" t="inlineStr">
        <is>
          <t>Training 69</t>
        </is>
      </c>
      <c r="BZ7" s="16" t="inlineStr">
        <is>
          <t>Training 70</t>
        </is>
      </c>
      <c r="CA7" s="16" t="inlineStr">
        <is>
          <t>Training 71</t>
        </is>
      </c>
      <c r="CB7" s="16" t="inlineStr">
        <is>
          <t>Training 72</t>
        </is>
      </c>
      <c r="CC7" s="16" t="inlineStr">
        <is>
          <t>Training 73</t>
        </is>
      </c>
      <c r="CD7" s="16" t="inlineStr">
        <is>
          <t>Training 74</t>
        </is>
      </c>
      <c r="CE7" s="16" t="inlineStr">
        <is>
          <t>Training 75</t>
        </is>
      </c>
      <c r="CF7" s="16" t="inlineStr">
        <is>
          <t>Training 76</t>
        </is>
      </c>
      <c r="CG7" s="16" t="inlineStr">
        <is>
          <t>Training 77</t>
        </is>
      </c>
      <c r="CH7" s="16" t="inlineStr">
        <is>
          <t>Training 78</t>
        </is>
      </c>
      <c r="CI7" s="16" t="inlineStr">
        <is>
          <t>Training 79</t>
        </is>
      </c>
      <c r="CJ7" s="16" t="inlineStr">
        <is>
          <t>Training 80</t>
        </is>
      </c>
      <c r="CK7" s="16" t="inlineStr">
        <is>
          <t>Training 81</t>
        </is>
      </c>
      <c r="CL7" s="16" t="inlineStr">
        <is>
          <t>Training 82</t>
        </is>
      </c>
      <c r="CM7" s="16" t="inlineStr">
        <is>
          <t>Training 83</t>
        </is>
      </c>
      <c r="CN7" s="16" t="inlineStr">
        <is>
          <t>Training 84</t>
        </is>
      </c>
      <c r="CO7" s="16" t="inlineStr">
        <is>
          <t>Training 85</t>
        </is>
      </c>
      <c r="CP7" s="16" t="inlineStr">
        <is>
          <t>Training 86</t>
        </is>
      </c>
      <c r="CQ7" s="16" t="inlineStr">
        <is>
          <t>Training 87</t>
        </is>
      </c>
      <c r="CR7" s="16" t="inlineStr">
        <is>
          <t>Training 88</t>
        </is>
      </c>
      <c r="CS7" s="16" t="inlineStr">
        <is>
          <t>Training 89</t>
        </is>
      </c>
      <c r="CT7" s="16" t="inlineStr">
        <is>
          <t>Training 90</t>
        </is>
      </c>
      <c r="CU7" s="16" t="inlineStr">
        <is>
          <t>Training 91</t>
        </is>
      </c>
      <c r="CV7" s="16" t="inlineStr">
        <is>
          <t>Training 92</t>
        </is>
      </c>
      <c r="CW7" s="16" t="inlineStr">
        <is>
          <t>Training 93</t>
        </is>
      </c>
      <c r="CX7" s="16" t="inlineStr">
        <is>
          <t>Training 94</t>
        </is>
      </c>
      <c r="CY7" s="16" t="inlineStr">
        <is>
          <t>Training 95</t>
        </is>
      </c>
      <c r="CZ7" s="16" t="inlineStr">
        <is>
          <t>Training 96</t>
        </is>
      </c>
      <c r="DA7" s="16" t="inlineStr">
        <is>
          <t>Training 97</t>
        </is>
      </c>
      <c r="DB7" s="16" t="inlineStr">
        <is>
          <t>Training 98</t>
        </is>
      </c>
      <c r="DC7" s="16" t="inlineStr">
        <is>
          <t>Training 99</t>
        </is>
      </c>
      <c r="DD7" s="16" t="inlineStr">
        <is>
          <t>Training 100</t>
        </is>
      </c>
    </row>
    <row r="8" ht="20" customHeight="1">
      <c r="A8" s="19" t="n"/>
      <c r="B8" s="20" t="inlineStr">
        <is>
          <t>Datum training</t>
        </is>
      </c>
      <c r="C8" s="21" t="n"/>
      <c r="D8" s="21" t="n"/>
      <c r="E8" s="21" t="n"/>
      <c r="F8" s="21" t="n"/>
      <c r="G8" s="21" t="n"/>
      <c r="H8" s="21" t="n"/>
      <c r="I8" s="22" t="n"/>
      <c r="J8" s="22" t="n"/>
      <c r="K8" s="22" t="n"/>
      <c r="L8" s="22" t="n"/>
      <c r="M8" s="22" t="n"/>
      <c r="N8" s="22" t="n"/>
      <c r="O8" s="22" t="n"/>
      <c r="P8" s="22" t="n"/>
      <c r="Q8" s="22" t="n"/>
      <c r="R8" s="22" t="n"/>
      <c r="S8" s="22" t="n"/>
      <c r="T8" s="22" t="n"/>
      <c r="U8" s="22" t="n"/>
      <c r="V8" s="22" t="n"/>
      <c r="W8" s="22" t="n"/>
      <c r="X8" s="22" t="n"/>
      <c r="Y8" s="22" t="n"/>
      <c r="Z8" s="22" t="n"/>
      <c r="AA8" s="22" t="n"/>
      <c r="AB8" s="22" t="n"/>
      <c r="AC8" s="22" t="n"/>
      <c r="AD8" s="22" t="n"/>
      <c r="AE8" s="22" t="n"/>
      <c r="AF8" s="22" t="n"/>
      <c r="AG8" s="22" t="n"/>
      <c r="AH8" s="22" t="n"/>
      <c r="AI8" s="22" t="n"/>
      <c r="AJ8" s="22" t="n"/>
      <c r="AK8" s="22" t="n"/>
      <c r="AL8" s="22" t="n"/>
      <c r="AM8" s="22" t="n"/>
      <c r="AN8" s="22" t="n"/>
      <c r="AO8" s="22" t="n"/>
      <c r="AP8" s="22" t="n"/>
      <c r="AQ8" s="22" t="n"/>
      <c r="AR8" s="22" t="n"/>
      <c r="AS8" s="22" t="n"/>
      <c r="AT8" s="22" t="n"/>
      <c r="AU8" s="22" t="n"/>
      <c r="AV8" s="22" t="n"/>
      <c r="AW8" s="22" t="n"/>
      <c r="AX8" s="22" t="n"/>
      <c r="AY8" s="22" t="n"/>
      <c r="AZ8" s="22" t="n"/>
      <c r="BA8" s="22" t="n"/>
      <c r="BB8" s="22" t="n"/>
      <c r="BC8" s="22" t="n"/>
      <c r="BD8" s="22" t="n"/>
      <c r="BE8" s="22" t="n"/>
      <c r="BF8" s="22" t="n"/>
      <c r="BG8" s="22" t="n"/>
      <c r="BH8" s="22" t="n"/>
      <c r="BI8" s="22" t="n"/>
      <c r="BJ8" s="22" t="n"/>
      <c r="BK8" s="22" t="n"/>
      <c r="BL8" s="22" t="n"/>
      <c r="BM8" s="22" t="n"/>
      <c r="BN8" s="22" t="n"/>
      <c r="BO8" s="22" t="n"/>
      <c r="BP8" s="22" t="n"/>
      <c r="BQ8" s="22" t="n"/>
      <c r="BR8" s="22" t="n"/>
      <c r="BS8" s="22" t="n"/>
      <c r="BT8" s="22" t="n"/>
      <c r="BU8" s="22" t="n"/>
      <c r="BV8" s="22" t="n"/>
      <c r="BW8" s="22" t="n"/>
      <c r="BX8" s="22" t="n"/>
      <c r="BY8" s="22" t="n"/>
      <c r="BZ8" s="22" t="n"/>
      <c r="CA8" s="22" t="n"/>
      <c r="CB8" s="22" t="n"/>
      <c r="CC8" s="22" t="n"/>
      <c r="CD8" s="22" t="n"/>
      <c r="CE8" s="22" t="n"/>
      <c r="CF8" s="22" t="n"/>
      <c r="CG8" s="22" t="n"/>
      <c r="CH8" s="22" t="n"/>
      <c r="CI8" s="22" t="n"/>
      <c r="CJ8" s="22" t="n"/>
      <c r="CK8" s="22" t="n"/>
      <c r="CL8" s="22" t="n"/>
      <c r="CM8" s="22" t="n"/>
      <c r="CN8" s="22" t="n"/>
      <c r="CO8" s="22" t="n"/>
      <c r="CP8" s="22" t="n"/>
      <c r="CQ8" s="22" t="n"/>
      <c r="CR8" s="22" t="n"/>
      <c r="CS8" s="22" t="n"/>
      <c r="CT8" s="22" t="n"/>
      <c r="CU8" s="22" t="n"/>
      <c r="CV8" s="22" t="n"/>
      <c r="CW8" s="22" t="n"/>
      <c r="CX8" s="22" t="n"/>
      <c r="CY8" s="22" t="n"/>
      <c r="CZ8" s="22" t="n"/>
      <c r="DA8" s="22" t="n"/>
      <c r="DB8" s="22" t="n"/>
      <c r="DC8" s="22" t="n"/>
      <c r="DD8" s="22" t="n"/>
    </row>
    <row r="9" ht="18" customHeight="1">
      <c r="A9" s="23" t="n">
        <v>1</v>
      </c>
      <c r="B9" s="24" t="n"/>
      <c r="C9" s="21">
        <f>IF($B9="","",COUNTIF($I9:$DD9,"X"))</f>
        <v/>
      </c>
      <c r="D9" s="21">
        <f>IF($B9="","",COUNTIF($I9:$DD9,"L"))</f>
        <v/>
      </c>
      <c r="E9" s="21">
        <f>IF($B9="","",COUNTIF($I9:$DD9,"A"))</f>
        <v/>
      </c>
      <c r="F9" s="21">
        <f>IF($B9="","",COUNTIF($I9:$DD9,"N"))</f>
        <v/>
      </c>
      <c r="G9" s="25">
        <f>IF(OR($B9="",SUM(C9:F9)=0),"",(C9+D9)/SUM(C9:F9))</f>
        <v/>
      </c>
      <c r="H9" s="25">
        <f>IF(OR($B9="",$C$4="",$F$4=""),"",IFERROR((COUNTIFS($I9:$DD9,"X",$I$41:$DD$41,1)+COUNTIFS($I9:$DD9,"L",$I$41:$DD$41,1))/(COUNTIFS($I9:$DD9,"X",$I$41:$DD$41,1)+COUNTIFS($I9:$DD9,"L",$I$41:$DD$41,1)+COUNTIFS($I9:$DD9,"A",$I$41:$DD$41,1)+COUNTIFS($I9:$DD9,"N",$I$41:$DD$41,1)),""))</f>
        <v/>
      </c>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c r="AQ9" s="26" t="n"/>
      <c r="AR9" s="26" t="n"/>
      <c r="AS9" s="26" t="n"/>
      <c r="AT9" s="26" t="n"/>
      <c r="AU9" s="26" t="n"/>
      <c r="AV9" s="26" t="n"/>
      <c r="AW9" s="26" t="n"/>
      <c r="AX9" s="26" t="n"/>
      <c r="AY9" s="26" t="n"/>
      <c r="AZ9" s="26" t="n"/>
      <c r="BA9" s="26" t="n"/>
      <c r="BB9" s="26" t="n"/>
      <c r="BC9" s="26" t="n"/>
      <c r="BD9" s="26" t="n"/>
      <c r="BE9" s="26" t="n"/>
      <c r="BF9" s="26" t="n"/>
      <c r="BG9" s="26" t="n"/>
      <c r="BH9" s="26" t="n"/>
      <c r="BI9" s="26" t="n"/>
      <c r="BJ9" s="26" t="n"/>
      <c r="BK9" s="26" t="n"/>
      <c r="BL9" s="26" t="n"/>
      <c r="BM9" s="26" t="n"/>
      <c r="BN9" s="26" t="n"/>
      <c r="BO9" s="26" t="n"/>
      <c r="BP9" s="26" t="n"/>
      <c r="BQ9" s="26" t="n"/>
      <c r="BR9" s="26" t="n"/>
      <c r="BS9" s="26" t="n"/>
      <c r="BT9" s="26" t="n"/>
      <c r="BU9" s="26" t="n"/>
      <c r="BV9" s="26" t="n"/>
      <c r="BW9" s="26" t="n"/>
      <c r="BX9" s="26" t="n"/>
      <c r="BY9" s="26" t="n"/>
      <c r="BZ9" s="26" t="n"/>
      <c r="CA9" s="26" t="n"/>
      <c r="CB9" s="26" t="n"/>
      <c r="CC9" s="26" t="n"/>
      <c r="CD9" s="26" t="n"/>
      <c r="CE9" s="26" t="n"/>
      <c r="CF9" s="26" t="n"/>
      <c r="CG9" s="26" t="n"/>
      <c r="CH9" s="26" t="n"/>
      <c r="CI9" s="26" t="n"/>
      <c r="CJ9" s="26" t="n"/>
      <c r="CK9" s="26" t="n"/>
      <c r="CL9" s="26" t="n"/>
      <c r="CM9" s="26" t="n"/>
      <c r="CN9" s="26" t="n"/>
      <c r="CO9" s="26" t="n"/>
      <c r="CP9" s="26" t="n"/>
      <c r="CQ9" s="26" t="n"/>
      <c r="CR9" s="26" t="n"/>
      <c r="CS9" s="26" t="n"/>
      <c r="CT9" s="26" t="n"/>
      <c r="CU9" s="26" t="n"/>
      <c r="CV9" s="26" t="n"/>
      <c r="CW9" s="26" t="n"/>
      <c r="CX9" s="26" t="n"/>
      <c r="CY9" s="26" t="n"/>
      <c r="CZ9" s="26" t="n"/>
      <c r="DA9" s="26" t="n"/>
      <c r="DB9" s="26" t="n"/>
      <c r="DC9" s="26" t="n"/>
      <c r="DD9" s="26" t="n"/>
    </row>
    <row r="10" ht="18" customHeight="1">
      <c r="A10" s="23" t="n">
        <v>2</v>
      </c>
      <c r="B10" s="24" t="n"/>
      <c r="C10" s="21">
        <f>IF($B10="","",COUNTIF($I10:$DD10,"X"))</f>
        <v/>
      </c>
      <c r="D10" s="21">
        <f>IF($B10="","",COUNTIF($I10:$DD10,"L"))</f>
        <v/>
      </c>
      <c r="E10" s="21">
        <f>IF($B10="","",COUNTIF($I10:$DD10,"A"))</f>
        <v/>
      </c>
      <c r="F10" s="21">
        <f>IF($B10="","",COUNTIF($I10:$DD10,"N"))</f>
        <v/>
      </c>
      <c r="G10" s="25">
        <f>IF(OR($B10="",SUM(C10:F10)=0),"",(C10+D10)/SUM(C10:F10))</f>
        <v/>
      </c>
      <c r="H10" s="25">
        <f>IF(OR($B10="",$C$4="",$F$4=""),"",IFERROR((COUNTIFS($I10:$DD10,"X",$I$41:$DD$41,1)+COUNTIFS($I10:$DD10,"L",$I$41:$DD$41,1))/(COUNTIFS($I10:$DD10,"X",$I$41:$DD$41,1)+COUNTIFS($I10:$DD10,"L",$I$41:$DD$41,1)+COUNTIFS($I10:$DD10,"A",$I$41:$DD$41,1)+COUNTIFS($I10:$DD10,"N",$I$41:$DD$41,1)),""))</f>
        <v/>
      </c>
      <c r="I10" s="26" t="n"/>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c r="AQ10" s="26" t="n"/>
      <c r="AR10" s="26" t="n"/>
      <c r="AS10" s="26" t="n"/>
      <c r="AT10" s="26" t="n"/>
      <c r="AU10" s="26" t="n"/>
      <c r="AV10" s="26" t="n"/>
      <c r="AW10" s="26" t="n"/>
      <c r="AX10" s="26" t="n"/>
      <c r="AY10" s="26" t="n"/>
      <c r="AZ10" s="26" t="n"/>
      <c r="BA10" s="26" t="n"/>
      <c r="BB10" s="26" t="n"/>
      <c r="BC10" s="26" t="n"/>
      <c r="BD10" s="26" t="n"/>
      <c r="BE10" s="26" t="n"/>
      <c r="BF10" s="26" t="n"/>
      <c r="BG10" s="26" t="n"/>
      <c r="BH10" s="26" t="n"/>
      <c r="BI10" s="26" t="n"/>
      <c r="BJ10" s="26" t="n"/>
      <c r="BK10" s="26" t="n"/>
      <c r="BL10" s="26" t="n"/>
      <c r="BM10" s="26" t="n"/>
      <c r="BN10" s="26" t="n"/>
      <c r="BO10" s="26" t="n"/>
      <c r="BP10" s="26" t="n"/>
      <c r="BQ10" s="26" t="n"/>
      <c r="BR10" s="26" t="n"/>
      <c r="BS10" s="26" t="n"/>
      <c r="BT10" s="26" t="n"/>
      <c r="BU10" s="26" t="n"/>
      <c r="BV10" s="26" t="n"/>
      <c r="BW10" s="26" t="n"/>
      <c r="BX10" s="26" t="n"/>
      <c r="BY10" s="26" t="n"/>
      <c r="BZ10" s="26" t="n"/>
      <c r="CA10" s="26" t="n"/>
      <c r="CB10" s="26" t="n"/>
      <c r="CC10" s="26" t="n"/>
      <c r="CD10" s="26" t="n"/>
      <c r="CE10" s="26" t="n"/>
      <c r="CF10" s="26" t="n"/>
      <c r="CG10" s="26" t="n"/>
      <c r="CH10" s="26" t="n"/>
      <c r="CI10" s="26" t="n"/>
      <c r="CJ10" s="26" t="n"/>
      <c r="CK10" s="26" t="n"/>
      <c r="CL10" s="26" t="n"/>
      <c r="CM10" s="26" t="n"/>
      <c r="CN10" s="26" t="n"/>
      <c r="CO10" s="26" t="n"/>
      <c r="CP10" s="26" t="n"/>
      <c r="CQ10" s="26" t="n"/>
      <c r="CR10" s="26" t="n"/>
      <c r="CS10" s="26" t="n"/>
      <c r="CT10" s="26" t="n"/>
      <c r="CU10" s="26" t="n"/>
      <c r="CV10" s="26" t="n"/>
      <c r="CW10" s="26" t="n"/>
      <c r="CX10" s="26" t="n"/>
      <c r="CY10" s="26" t="n"/>
      <c r="CZ10" s="26" t="n"/>
      <c r="DA10" s="26" t="n"/>
      <c r="DB10" s="26" t="n"/>
      <c r="DC10" s="26" t="n"/>
      <c r="DD10" s="26" t="n"/>
    </row>
    <row r="11" ht="18" customHeight="1">
      <c r="A11" s="23" t="n">
        <v>3</v>
      </c>
      <c r="B11" s="24" t="n"/>
      <c r="C11" s="21">
        <f>IF($B11="","",COUNTIF($I11:$DD11,"X"))</f>
        <v/>
      </c>
      <c r="D11" s="21">
        <f>IF($B11="","",COUNTIF($I11:$DD11,"L"))</f>
        <v/>
      </c>
      <c r="E11" s="21">
        <f>IF($B11="","",COUNTIF($I11:$DD11,"A"))</f>
        <v/>
      </c>
      <c r="F11" s="21">
        <f>IF($B11="","",COUNTIF($I11:$DD11,"N"))</f>
        <v/>
      </c>
      <c r="G11" s="25">
        <f>IF(OR($B11="",SUM(C11:F11)=0),"",(C11+D11)/SUM(C11:F11))</f>
        <v/>
      </c>
      <c r="H11" s="25">
        <f>IF(OR($B11="",$C$4="",$F$4=""),"",IFERROR((COUNTIFS($I11:$DD11,"X",$I$41:$DD$41,1)+COUNTIFS($I11:$DD11,"L",$I$41:$DD$41,1))/(COUNTIFS($I11:$DD11,"X",$I$41:$DD$41,1)+COUNTIFS($I11:$DD11,"L",$I$41:$DD$41,1)+COUNTIFS($I11:$DD11,"A",$I$41:$DD$41,1)+COUNTIFS($I11:$DD11,"N",$I$41:$DD$41,1)),""))</f>
        <v/>
      </c>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c r="AQ11" s="26" t="n"/>
      <c r="AR11" s="26" t="n"/>
      <c r="AS11" s="26" t="n"/>
      <c r="AT11" s="26" t="n"/>
      <c r="AU11" s="26" t="n"/>
      <c r="AV11" s="26" t="n"/>
      <c r="AW11" s="26" t="n"/>
      <c r="AX11" s="26" t="n"/>
      <c r="AY11" s="26" t="n"/>
      <c r="AZ11" s="26" t="n"/>
      <c r="BA11" s="26" t="n"/>
      <c r="BB11" s="26" t="n"/>
      <c r="BC11" s="26" t="n"/>
      <c r="BD11" s="26" t="n"/>
      <c r="BE11" s="26" t="n"/>
      <c r="BF11" s="26" t="n"/>
      <c r="BG11" s="26" t="n"/>
      <c r="BH11" s="26" t="n"/>
      <c r="BI11" s="26" t="n"/>
      <c r="BJ11" s="26" t="n"/>
      <c r="BK11" s="26" t="n"/>
      <c r="BL11" s="26" t="n"/>
      <c r="BM11" s="26" t="n"/>
      <c r="BN11" s="26" t="n"/>
      <c r="BO11" s="26" t="n"/>
      <c r="BP11" s="26" t="n"/>
      <c r="BQ11" s="26" t="n"/>
      <c r="BR11" s="26" t="n"/>
      <c r="BS11" s="26" t="n"/>
      <c r="BT11" s="26" t="n"/>
      <c r="BU11" s="26" t="n"/>
      <c r="BV11" s="26" t="n"/>
      <c r="BW11" s="26" t="n"/>
      <c r="BX11" s="26" t="n"/>
      <c r="BY11" s="26" t="n"/>
      <c r="BZ11" s="26" t="n"/>
      <c r="CA11" s="26" t="n"/>
      <c r="CB11" s="26" t="n"/>
      <c r="CC11" s="26" t="n"/>
      <c r="CD11" s="26" t="n"/>
      <c r="CE11" s="26" t="n"/>
      <c r="CF11" s="26" t="n"/>
      <c r="CG11" s="26" t="n"/>
      <c r="CH11" s="26" t="n"/>
      <c r="CI11" s="26" t="n"/>
      <c r="CJ11" s="26" t="n"/>
      <c r="CK11" s="26" t="n"/>
      <c r="CL11" s="26" t="n"/>
      <c r="CM11" s="26" t="n"/>
      <c r="CN11" s="26" t="n"/>
      <c r="CO11" s="26" t="n"/>
      <c r="CP11" s="26" t="n"/>
      <c r="CQ11" s="26" t="n"/>
      <c r="CR11" s="26" t="n"/>
      <c r="CS11" s="26" t="n"/>
      <c r="CT11" s="26" t="n"/>
      <c r="CU11" s="26" t="n"/>
      <c r="CV11" s="26" t="n"/>
      <c r="CW11" s="26" t="n"/>
      <c r="CX11" s="26" t="n"/>
      <c r="CY11" s="26" t="n"/>
      <c r="CZ11" s="26" t="n"/>
      <c r="DA11" s="26" t="n"/>
      <c r="DB11" s="26" t="n"/>
      <c r="DC11" s="26" t="n"/>
      <c r="DD11" s="26" t="n"/>
    </row>
    <row r="12" ht="18" customHeight="1">
      <c r="A12" s="23" t="n">
        <v>4</v>
      </c>
      <c r="B12" s="24" t="n"/>
      <c r="C12" s="21">
        <f>IF($B12="","",COUNTIF($I12:$DD12,"X"))</f>
        <v/>
      </c>
      <c r="D12" s="21">
        <f>IF($B12="","",COUNTIF($I12:$DD12,"L"))</f>
        <v/>
      </c>
      <c r="E12" s="21">
        <f>IF($B12="","",COUNTIF($I12:$DD12,"A"))</f>
        <v/>
      </c>
      <c r="F12" s="21">
        <f>IF($B12="","",COUNTIF($I12:$DD12,"N"))</f>
        <v/>
      </c>
      <c r="G12" s="25">
        <f>IF(OR($B12="",SUM(C12:F12)=0),"",(C12+D12)/SUM(C12:F12))</f>
        <v/>
      </c>
      <c r="H12" s="25">
        <f>IF(OR($B12="",$C$4="",$F$4=""),"",IFERROR((COUNTIFS($I12:$DD12,"X",$I$41:$DD$41,1)+COUNTIFS($I12:$DD12,"L",$I$41:$DD$41,1))/(COUNTIFS($I12:$DD12,"X",$I$41:$DD$41,1)+COUNTIFS($I12:$DD12,"L",$I$41:$DD$41,1)+COUNTIFS($I12:$DD12,"A",$I$41:$DD$41,1)+COUNTIFS($I12:$DD12,"N",$I$41:$DD$41,1)),""))</f>
        <v/>
      </c>
      <c r="I12" s="26" t="n"/>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c r="AQ12" s="26" t="n"/>
      <c r="AR12" s="26" t="n"/>
      <c r="AS12" s="26" t="n"/>
      <c r="AT12" s="26" t="n"/>
      <c r="AU12" s="26" t="n"/>
      <c r="AV12" s="26" t="n"/>
      <c r="AW12" s="26" t="n"/>
      <c r="AX12" s="26" t="n"/>
      <c r="AY12" s="26" t="n"/>
      <c r="AZ12" s="26" t="n"/>
      <c r="BA12" s="26" t="n"/>
      <c r="BB12" s="26" t="n"/>
      <c r="BC12" s="26" t="n"/>
      <c r="BD12" s="26" t="n"/>
      <c r="BE12" s="26" t="n"/>
      <c r="BF12" s="26" t="n"/>
      <c r="BG12" s="26" t="n"/>
      <c r="BH12" s="26" t="n"/>
      <c r="BI12" s="26" t="n"/>
      <c r="BJ12" s="26" t="n"/>
      <c r="BK12" s="26" t="n"/>
      <c r="BL12" s="26" t="n"/>
      <c r="BM12" s="26" t="n"/>
      <c r="BN12" s="26" t="n"/>
      <c r="BO12" s="26" t="n"/>
      <c r="BP12" s="26" t="n"/>
      <c r="BQ12" s="26" t="n"/>
      <c r="BR12" s="26" t="n"/>
      <c r="BS12" s="26" t="n"/>
      <c r="BT12" s="26" t="n"/>
      <c r="BU12" s="26" t="n"/>
      <c r="BV12" s="26" t="n"/>
      <c r="BW12" s="26" t="n"/>
      <c r="BX12" s="26" t="n"/>
      <c r="BY12" s="26" t="n"/>
      <c r="BZ12" s="26" t="n"/>
      <c r="CA12" s="26" t="n"/>
      <c r="CB12" s="26" t="n"/>
      <c r="CC12" s="26" t="n"/>
      <c r="CD12" s="26" t="n"/>
      <c r="CE12" s="26" t="n"/>
      <c r="CF12" s="26" t="n"/>
      <c r="CG12" s="26" t="n"/>
      <c r="CH12" s="26" t="n"/>
      <c r="CI12" s="26" t="n"/>
      <c r="CJ12" s="26" t="n"/>
      <c r="CK12" s="26" t="n"/>
      <c r="CL12" s="26" t="n"/>
      <c r="CM12" s="26" t="n"/>
      <c r="CN12" s="26" t="n"/>
      <c r="CO12" s="26" t="n"/>
      <c r="CP12" s="26" t="n"/>
      <c r="CQ12" s="26" t="n"/>
      <c r="CR12" s="26" t="n"/>
      <c r="CS12" s="26" t="n"/>
      <c r="CT12" s="26" t="n"/>
      <c r="CU12" s="26" t="n"/>
      <c r="CV12" s="26" t="n"/>
      <c r="CW12" s="26" t="n"/>
      <c r="CX12" s="26" t="n"/>
      <c r="CY12" s="26" t="n"/>
      <c r="CZ12" s="26" t="n"/>
      <c r="DA12" s="26" t="n"/>
      <c r="DB12" s="26" t="n"/>
      <c r="DC12" s="26" t="n"/>
      <c r="DD12" s="26" t="n"/>
    </row>
    <row r="13" ht="18" customHeight="1">
      <c r="A13" s="23" t="n">
        <v>5</v>
      </c>
      <c r="B13" s="24" t="n"/>
      <c r="C13" s="21">
        <f>IF($B13="","",COUNTIF($I13:$DD13,"X"))</f>
        <v/>
      </c>
      <c r="D13" s="21">
        <f>IF($B13="","",COUNTIF($I13:$DD13,"L"))</f>
        <v/>
      </c>
      <c r="E13" s="21">
        <f>IF($B13="","",COUNTIF($I13:$DD13,"A"))</f>
        <v/>
      </c>
      <c r="F13" s="21">
        <f>IF($B13="","",COUNTIF($I13:$DD13,"N"))</f>
        <v/>
      </c>
      <c r="G13" s="25">
        <f>IF(OR($B13="",SUM(C13:F13)=0),"",(C13+D13)/SUM(C13:F13))</f>
        <v/>
      </c>
      <c r="H13" s="25">
        <f>IF(OR($B13="",$C$4="",$F$4=""),"",IFERROR((COUNTIFS($I13:$DD13,"X",$I$41:$DD$41,1)+COUNTIFS($I13:$DD13,"L",$I$41:$DD$41,1))/(COUNTIFS($I13:$DD13,"X",$I$41:$DD$41,1)+COUNTIFS($I13:$DD13,"L",$I$41:$DD$41,1)+COUNTIFS($I13:$DD13,"A",$I$41:$DD$41,1)+COUNTIFS($I13:$DD13,"N",$I$41:$DD$41,1)),""))</f>
        <v/>
      </c>
      <c r="I13" s="26" t="n"/>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c r="AQ13" s="26" t="n"/>
      <c r="AR13" s="26" t="n"/>
      <c r="AS13" s="26" t="n"/>
      <c r="AT13" s="26" t="n"/>
      <c r="AU13" s="26" t="n"/>
      <c r="AV13" s="26" t="n"/>
      <c r="AW13" s="26" t="n"/>
      <c r="AX13" s="26" t="n"/>
      <c r="AY13" s="26" t="n"/>
      <c r="AZ13" s="26" t="n"/>
      <c r="BA13" s="26" t="n"/>
      <c r="BB13" s="26" t="n"/>
      <c r="BC13" s="26" t="n"/>
      <c r="BD13" s="26" t="n"/>
      <c r="BE13" s="26" t="n"/>
      <c r="BF13" s="26" t="n"/>
      <c r="BG13" s="26" t="n"/>
      <c r="BH13" s="26" t="n"/>
      <c r="BI13" s="26" t="n"/>
      <c r="BJ13" s="26" t="n"/>
      <c r="BK13" s="26" t="n"/>
      <c r="BL13" s="26" t="n"/>
      <c r="BM13" s="26" t="n"/>
      <c r="BN13" s="26" t="n"/>
      <c r="BO13" s="26" t="n"/>
      <c r="BP13" s="26" t="n"/>
      <c r="BQ13" s="26" t="n"/>
      <c r="BR13" s="26" t="n"/>
      <c r="BS13" s="26" t="n"/>
      <c r="BT13" s="26" t="n"/>
      <c r="BU13" s="26" t="n"/>
      <c r="BV13" s="26" t="n"/>
      <c r="BW13" s="26" t="n"/>
      <c r="BX13" s="26" t="n"/>
      <c r="BY13" s="26" t="n"/>
      <c r="BZ13" s="26" t="n"/>
      <c r="CA13" s="26" t="n"/>
      <c r="CB13" s="26" t="n"/>
      <c r="CC13" s="26" t="n"/>
      <c r="CD13" s="26" t="n"/>
      <c r="CE13" s="26" t="n"/>
      <c r="CF13" s="26" t="n"/>
      <c r="CG13" s="26" t="n"/>
      <c r="CH13" s="26" t="n"/>
      <c r="CI13" s="26" t="n"/>
      <c r="CJ13" s="26" t="n"/>
      <c r="CK13" s="26" t="n"/>
      <c r="CL13" s="26" t="n"/>
      <c r="CM13" s="26" t="n"/>
      <c r="CN13" s="26" t="n"/>
      <c r="CO13" s="26" t="n"/>
      <c r="CP13" s="26" t="n"/>
      <c r="CQ13" s="26" t="n"/>
      <c r="CR13" s="26" t="n"/>
      <c r="CS13" s="26" t="n"/>
      <c r="CT13" s="26" t="n"/>
      <c r="CU13" s="26" t="n"/>
      <c r="CV13" s="26" t="n"/>
      <c r="CW13" s="26" t="n"/>
      <c r="CX13" s="26" t="n"/>
      <c r="CY13" s="26" t="n"/>
      <c r="CZ13" s="26" t="n"/>
      <c r="DA13" s="26" t="n"/>
      <c r="DB13" s="26" t="n"/>
      <c r="DC13" s="26" t="n"/>
      <c r="DD13" s="26" t="n"/>
    </row>
    <row r="14" ht="18" customHeight="1">
      <c r="A14" s="23" t="n">
        <v>6</v>
      </c>
      <c r="B14" s="24" t="n"/>
      <c r="C14" s="21">
        <f>IF($B14="","",COUNTIF($I14:$DD14,"X"))</f>
        <v/>
      </c>
      <c r="D14" s="21">
        <f>IF($B14="","",COUNTIF($I14:$DD14,"L"))</f>
        <v/>
      </c>
      <c r="E14" s="21">
        <f>IF($B14="","",COUNTIF($I14:$DD14,"A"))</f>
        <v/>
      </c>
      <c r="F14" s="21">
        <f>IF($B14="","",COUNTIF($I14:$DD14,"N"))</f>
        <v/>
      </c>
      <c r="G14" s="25">
        <f>IF(OR($B14="",SUM(C14:F14)=0),"",(C14+D14)/SUM(C14:F14))</f>
        <v/>
      </c>
      <c r="H14" s="25">
        <f>IF(OR($B14="",$C$4="",$F$4=""),"",IFERROR((COUNTIFS($I14:$DD14,"X",$I$41:$DD$41,1)+COUNTIFS($I14:$DD14,"L",$I$41:$DD$41,1))/(COUNTIFS($I14:$DD14,"X",$I$41:$DD$41,1)+COUNTIFS($I14:$DD14,"L",$I$41:$DD$41,1)+COUNTIFS($I14:$DD14,"A",$I$41:$DD$41,1)+COUNTIFS($I14:$DD14,"N",$I$41:$DD$41,1)),""))</f>
        <v/>
      </c>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c r="AQ14" s="26" t="n"/>
      <c r="AR14" s="26" t="n"/>
      <c r="AS14" s="26" t="n"/>
      <c r="AT14" s="26" t="n"/>
      <c r="AU14" s="26" t="n"/>
      <c r="AV14" s="26" t="n"/>
      <c r="AW14" s="26" t="n"/>
      <c r="AX14" s="26" t="n"/>
      <c r="AY14" s="26" t="n"/>
      <c r="AZ14" s="26" t="n"/>
      <c r="BA14" s="26" t="n"/>
      <c r="BB14" s="26" t="n"/>
      <c r="BC14" s="26" t="n"/>
      <c r="BD14" s="26" t="n"/>
      <c r="BE14" s="26" t="n"/>
      <c r="BF14" s="26" t="n"/>
      <c r="BG14" s="26" t="n"/>
      <c r="BH14" s="26" t="n"/>
      <c r="BI14" s="26" t="n"/>
      <c r="BJ14" s="26" t="n"/>
      <c r="BK14" s="26" t="n"/>
      <c r="BL14" s="26" t="n"/>
      <c r="BM14" s="26" t="n"/>
      <c r="BN14" s="26" t="n"/>
      <c r="BO14" s="26" t="n"/>
      <c r="BP14" s="26" t="n"/>
      <c r="BQ14" s="26" t="n"/>
      <c r="BR14" s="26" t="n"/>
      <c r="BS14" s="26" t="n"/>
      <c r="BT14" s="26" t="n"/>
      <c r="BU14" s="26" t="n"/>
      <c r="BV14" s="26" t="n"/>
      <c r="BW14" s="26" t="n"/>
      <c r="BX14" s="26" t="n"/>
      <c r="BY14" s="26" t="n"/>
      <c r="BZ14" s="26" t="n"/>
      <c r="CA14" s="26" t="n"/>
      <c r="CB14" s="26" t="n"/>
      <c r="CC14" s="26" t="n"/>
      <c r="CD14" s="26" t="n"/>
      <c r="CE14" s="26" t="n"/>
      <c r="CF14" s="26" t="n"/>
      <c r="CG14" s="26" t="n"/>
      <c r="CH14" s="26" t="n"/>
      <c r="CI14" s="26" t="n"/>
      <c r="CJ14" s="26" t="n"/>
      <c r="CK14" s="26" t="n"/>
      <c r="CL14" s="26" t="n"/>
      <c r="CM14" s="26" t="n"/>
      <c r="CN14" s="26" t="n"/>
      <c r="CO14" s="26" t="n"/>
      <c r="CP14" s="26" t="n"/>
      <c r="CQ14" s="26" t="n"/>
      <c r="CR14" s="26" t="n"/>
      <c r="CS14" s="26" t="n"/>
      <c r="CT14" s="26" t="n"/>
      <c r="CU14" s="26" t="n"/>
      <c r="CV14" s="26" t="n"/>
      <c r="CW14" s="26" t="n"/>
      <c r="CX14" s="26" t="n"/>
      <c r="CY14" s="26" t="n"/>
      <c r="CZ14" s="26" t="n"/>
      <c r="DA14" s="26" t="n"/>
      <c r="DB14" s="26" t="n"/>
      <c r="DC14" s="26" t="n"/>
      <c r="DD14" s="26" t="n"/>
    </row>
    <row r="15" ht="18" customHeight="1">
      <c r="A15" s="23" t="n">
        <v>7</v>
      </c>
      <c r="B15" s="24" t="n"/>
      <c r="C15" s="21">
        <f>IF($B15="","",COUNTIF($I15:$DD15,"X"))</f>
        <v/>
      </c>
      <c r="D15" s="21">
        <f>IF($B15="","",COUNTIF($I15:$DD15,"L"))</f>
        <v/>
      </c>
      <c r="E15" s="21">
        <f>IF($B15="","",COUNTIF($I15:$DD15,"A"))</f>
        <v/>
      </c>
      <c r="F15" s="21">
        <f>IF($B15="","",COUNTIF($I15:$DD15,"N"))</f>
        <v/>
      </c>
      <c r="G15" s="25">
        <f>IF(OR($B15="",SUM(C15:F15)=0),"",(C15+D15)/SUM(C15:F15))</f>
        <v/>
      </c>
      <c r="H15" s="25">
        <f>IF(OR($B15="",$C$4="",$F$4=""),"",IFERROR((COUNTIFS($I15:$DD15,"X",$I$41:$DD$41,1)+COUNTIFS($I15:$DD15,"L",$I$41:$DD$41,1))/(COUNTIFS($I15:$DD15,"X",$I$41:$DD$41,1)+COUNTIFS($I15:$DD15,"L",$I$41:$DD$41,1)+COUNTIFS($I15:$DD15,"A",$I$41:$DD$41,1)+COUNTIFS($I15:$DD15,"N",$I$41:$DD$41,1)),""))</f>
        <v/>
      </c>
      <c r="I15" s="26" t="n"/>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c r="AQ15" s="26" t="n"/>
      <c r="AR15" s="26" t="n"/>
      <c r="AS15" s="26" t="n"/>
      <c r="AT15" s="26" t="n"/>
      <c r="AU15" s="26" t="n"/>
      <c r="AV15" s="26" t="n"/>
      <c r="AW15" s="26" t="n"/>
      <c r="AX15" s="26" t="n"/>
      <c r="AY15" s="26" t="n"/>
      <c r="AZ15" s="26" t="n"/>
      <c r="BA15" s="26" t="n"/>
      <c r="BB15" s="26" t="n"/>
      <c r="BC15" s="26" t="n"/>
      <c r="BD15" s="26" t="n"/>
      <c r="BE15" s="26" t="n"/>
      <c r="BF15" s="26" t="n"/>
      <c r="BG15" s="26" t="n"/>
      <c r="BH15" s="26" t="n"/>
      <c r="BI15" s="26" t="n"/>
      <c r="BJ15" s="26" t="n"/>
      <c r="BK15" s="26" t="n"/>
      <c r="BL15" s="26" t="n"/>
      <c r="BM15" s="26" t="n"/>
      <c r="BN15" s="26" t="n"/>
      <c r="BO15" s="26" t="n"/>
      <c r="BP15" s="26" t="n"/>
      <c r="BQ15" s="26" t="n"/>
      <c r="BR15" s="26" t="n"/>
      <c r="BS15" s="26" t="n"/>
      <c r="BT15" s="26" t="n"/>
      <c r="BU15" s="26" t="n"/>
      <c r="BV15" s="26" t="n"/>
      <c r="BW15" s="26" t="n"/>
      <c r="BX15" s="26" t="n"/>
      <c r="BY15" s="26" t="n"/>
      <c r="BZ15" s="26" t="n"/>
      <c r="CA15" s="26" t="n"/>
      <c r="CB15" s="26" t="n"/>
      <c r="CC15" s="26" t="n"/>
      <c r="CD15" s="26" t="n"/>
      <c r="CE15" s="26" t="n"/>
      <c r="CF15" s="26" t="n"/>
      <c r="CG15" s="26" t="n"/>
      <c r="CH15" s="26" t="n"/>
      <c r="CI15" s="26" t="n"/>
      <c r="CJ15" s="26" t="n"/>
      <c r="CK15" s="26" t="n"/>
      <c r="CL15" s="26" t="n"/>
      <c r="CM15" s="26" t="n"/>
      <c r="CN15" s="26" t="n"/>
      <c r="CO15" s="26" t="n"/>
      <c r="CP15" s="26" t="n"/>
      <c r="CQ15" s="26" t="n"/>
      <c r="CR15" s="26" t="n"/>
      <c r="CS15" s="26" t="n"/>
      <c r="CT15" s="26" t="n"/>
      <c r="CU15" s="26" t="n"/>
      <c r="CV15" s="26" t="n"/>
      <c r="CW15" s="26" t="n"/>
      <c r="CX15" s="26" t="n"/>
      <c r="CY15" s="26" t="n"/>
      <c r="CZ15" s="26" t="n"/>
      <c r="DA15" s="26" t="n"/>
      <c r="DB15" s="26" t="n"/>
      <c r="DC15" s="26" t="n"/>
      <c r="DD15" s="26" t="n"/>
    </row>
    <row r="16" ht="18" customHeight="1">
      <c r="A16" s="23" t="n">
        <v>8</v>
      </c>
      <c r="B16" s="24" t="n"/>
      <c r="C16" s="21">
        <f>IF($B16="","",COUNTIF($I16:$DD16,"X"))</f>
        <v/>
      </c>
      <c r="D16" s="21">
        <f>IF($B16="","",COUNTIF($I16:$DD16,"L"))</f>
        <v/>
      </c>
      <c r="E16" s="21">
        <f>IF($B16="","",COUNTIF($I16:$DD16,"A"))</f>
        <v/>
      </c>
      <c r="F16" s="21">
        <f>IF($B16="","",COUNTIF($I16:$DD16,"N"))</f>
        <v/>
      </c>
      <c r="G16" s="25">
        <f>IF(OR($B16="",SUM(C16:F16)=0),"",(C16+D16)/SUM(C16:F16))</f>
        <v/>
      </c>
      <c r="H16" s="25">
        <f>IF(OR($B16="",$C$4="",$F$4=""),"",IFERROR((COUNTIFS($I16:$DD16,"X",$I$41:$DD$41,1)+COUNTIFS($I16:$DD16,"L",$I$41:$DD$41,1))/(COUNTIFS($I16:$DD16,"X",$I$41:$DD$41,1)+COUNTIFS($I16:$DD16,"L",$I$41:$DD$41,1)+COUNTIFS($I16:$DD16,"A",$I$41:$DD$41,1)+COUNTIFS($I16:$DD16,"N",$I$41:$DD$41,1)),""))</f>
        <v/>
      </c>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c r="AQ16" s="26" t="n"/>
      <c r="AR16" s="26" t="n"/>
      <c r="AS16" s="26" t="n"/>
      <c r="AT16" s="26" t="n"/>
      <c r="AU16" s="26" t="n"/>
      <c r="AV16" s="26" t="n"/>
      <c r="AW16" s="26" t="n"/>
      <c r="AX16" s="26" t="n"/>
      <c r="AY16" s="26" t="n"/>
      <c r="AZ16" s="26" t="n"/>
      <c r="BA16" s="26" t="n"/>
      <c r="BB16" s="26" t="n"/>
      <c r="BC16" s="26" t="n"/>
      <c r="BD16" s="26" t="n"/>
      <c r="BE16" s="26" t="n"/>
      <c r="BF16" s="26" t="n"/>
      <c r="BG16" s="26" t="n"/>
      <c r="BH16" s="26" t="n"/>
      <c r="BI16" s="26" t="n"/>
      <c r="BJ16" s="26" t="n"/>
      <c r="BK16" s="26" t="n"/>
      <c r="BL16" s="26" t="n"/>
      <c r="BM16" s="26" t="n"/>
      <c r="BN16" s="26" t="n"/>
      <c r="BO16" s="26" t="n"/>
      <c r="BP16" s="26" t="n"/>
      <c r="BQ16" s="26" t="n"/>
      <c r="BR16" s="26" t="n"/>
      <c r="BS16" s="26" t="n"/>
      <c r="BT16" s="26" t="n"/>
      <c r="BU16" s="26" t="n"/>
      <c r="BV16" s="26" t="n"/>
      <c r="BW16" s="26" t="n"/>
      <c r="BX16" s="26" t="n"/>
      <c r="BY16" s="26" t="n"/>
      <c r="BZ16" s="26" t="n"/>
      <c r="CA16" s="26" t="n"/>
      <c r="CB16" s="26" t="n"/>
      <c r="CC16" s="26" t="n"/>
      <c r="CD16" s="26" t="n"/>
      <c r="CE16" s="26" t="n"/>
      <c r="CF16" s="26" t="n"/>
      <c r="CG16" s="26" t="n"/>
      <c r="CH16" s="26" t="n"/>
      <c r="CI16" s="26" t="n"/>
      <c r="CJ16" s="26" t="n"/>
      <c r="CK16" s="26" t="n"/>
      <c r="CL16" s="26" t="n"/>
      <c r="CM16" s="26" t="n"/>
      <c r="CN16" s="26" t="n"/>
      <c r="CO16" s="26" t="n"/>
      <c r="CP16" s="26" t="n"/>
      <c r="CQ16" s="26" t="n"/>
      <c r="CR16" s="26" t="n"/>
      <c r="CS16" s="26" t="n"/>
      <c r="CT16" s="26" t="n"/>
      <c r="CU16" s="26" t="n"/>
      <c r="CV16" s="26" t="n"/>
      <c r="CW16" s="26" t="n"/>
      <c r="CX16" s="26" t="n"/>
      <c r="CY16" s="26" t="n"/>
      <c r="CZ16" s="26" t="n"/>
      <c r="DA16" s="26" t="n"/>
      <c r="DB16" s="26" t="n"/>
      <c r="DC16" s="26" t="n"/>
      <c r="DD16" s="26" t="n"/>
    </row>
    <row r="17" ht="18" customHeight="1">
      <c r="A17" s="23" t="n">
        <v>9</v>
      </c>
      <c r="B17" s="24" t="n"/>
      <c r="C17" s="21">
        <f>IF($B17="","",COUNTIF($I17:$DD17,"X"))</f>
        <v/>
      </c>
      <c r="D17" s="21">
        <f>IF($B17="","",COUNTIF($I17:$DD17,"L"))</f>
        <v/>
      </c>
      <c r="E17" s="21">
        <f>IF($B17="","",COUNTIF($I17:$DD17,"A"))</f>
        <v/>
      </c>
      <c r="F17" s="21">
        <f>IF($B17="","",COUNTIF($I17:$DD17,"N"))</f>
        <v/>
      </c>
      <c r="G17" s="25">
        <f>IF(OR($B17="",SUM(C17:F17)=0),"",(C17+D17)/SUM(C17:F17))</f>
        <v/>
      </c>
      <c r="H17" s="25">
        <f>IF(OR($B17="",$C$4="",$F$4=""),"",IFERROR((COUNTIFS($I17:$DD17,"X",$I$41:$DD$41,1)+COUNTIFS($I17:$DD17,"L",$I$41:$DD$41,1))/(COUNTIFS($I17:$DD17,"X",$I$41:$DD$41,1)+COUNTIFS($I17:$DD17,"L",$I$41:$DD$41,1)+COUNTIFS($I17:$DD17,"A",$I$41:$DD$41,1)+COUNTIFS($I17:$DD17,"N",$I$41:$DD$41,1)),""))</f>
        <v/>
      </c>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c r="AQ17" s="26" t="n"/>
      <c r="AR17" s="26" t="n"/>
      <c r="AS17" s="26" t="n"/>
      <c r="AT17" s="26" t="n"/>
      <c r="AU17" s="26" t="n"/>
      <c r="AV17" s="26" t="n"/>
      <c r="AW17" s="26" t="n"/>
      <c r="AX17" s="26" t="n"/>
      <c r="AY17" s="26" t="n"/>
      <c r="AZ17" s="26" t="n"/>
      <c r="BA17" s="26" t="n"/>
      <c r="BB17" s="26" t="n"/>
      <c r="BC17" s="26" t="n"/>
      <c r="BD17" s="26" t="n"/>
      <c r="BE17" s="26" t="n"/>
      <c r="BF17" s="26" t="n"/>
      <c r="BG17" s="26" t="n"/>
      <c r="BH17" s="26" t="n"/>
      <c r="BI17" s="26" t="n"/>
      <c r="BJ17" s="26" t="n"/>
      <c r="BK17" s="26" t="n"/>
      <c r="BL17" s="26" t="n"/>
      <c r="BM17" s="26" t="n"/>
      <c r="BN17" s="26" t="n"/>
      <c r="BO17" s="26" t="n"/>
      <c r="BP17" s="26" t="n"/>
      <c r="BQ17" s="26" t="n"/>
      <c r="BR17" s="26" t="n"/>
      <c r="BS17" s="26" t="n"/>
      <c r="BT17" s="26" t="n"/>
      <c r="BU17" s="26" t="n"/>
      <c r="BV17" s="26" t="n"/>
      <c r="BW17" s="26" t="n"/>
      <c r="BX17" s="26" t="n"/>
      <c r="BY17" s="26" t="n"/>
      <c r="BZ17" s="26" t="n"/>
      <c r="CA17" s="26" t="n"/>
      <c r="CB17" s="26" t="n"/>
      <c r="CC17" s="26" t="n"/>
      <c r="CD17" s="26" t="n"/>
      <c r="CE17" s="26" t="n"/>
      <c r="CF17" s="26" t="n"/>
      <c r="CG17" s="26" t="n"/>
      <c r="CH17" s="26" t="n"/>
      <c r="CI17" s="26" t="n"/>
      <c r="CJ17" s="26" t="n"/>
      <c r="CK17" s="26" t="n"/>
      <c r="CL17" s="26" t="n"/>
      <c r="CM17" s="26" t="n"/>
      <c r="CN17" s="26" t="n"/>
      <c r="CO17" s="26" t="n"/>
      <c r="CP17" s="26" t="n"/>
      <c r="CQ17" s="26" t="n"/>
      <c r="CR17" s="26" t="n"/>
      <c r="CS17" s="26" t="n"/>
      <c r="CT17" s="26" t="n"/>
      <c r="CU17" s="26" t="n"/>
      <c r="CV17" s="26" t="n"/>
      <c r="CW17" s="26" t="n"/>
      <c r="CX17" s="26" t="n"/>
      <c r="CY17" s="26" t="n"/>
      <c r="CZ17" s="26" t="n"/>
      <c r="DA17" s="26" t="n"/>
      <c r="DB17" s="26" t="n"/>
      <c r="DC17" s="26" t="n"/>
      <c r="DD17" s="26" t="n"/>
    </row>
    <row r="18" ht="18" customHeight="1">
      <c r="A18" s="23" t="n">
        <v>10</v>
      </c>
      <c r="B18" s="24" t="n"/>
      <c r="C18" s="21">
        <f>IF($B18="","",COUNTIF($I18:$DD18,"X"))</f>
        <v/>
      </c>
      <c r="D18" s="21">
        <f>IF($B18="","",COUNTIF($I18:$DD18,"L"))</f>
        <v/>
      </c>
      <c r="E18" s="21">
        <f>IF($B18="","",COUNTIF($I18:$DD18,"A"))</f>
        <v/>
      </c>
      <c r="F18" s="21">
        <f>IF($B18="","",COUNTIF($I18:$DD18,"N"))</f>
        <v/>
      </c>
      <c r="G18" s="25">
        <f>IF(OR($B18="",SUM(C18:F18)=0),"",(C18+D18)/SUM(C18:F18))</f>
        <v/>
      </c>
      <c r="H18" s="25">
        <f>IF(OR($B18="",$C$4="",$F$4=""),"",IFERROR((COUNTIFS($I18:$DD18,"X",$I$41:$DD$41,1)+COUNTIFS($I18:$DD18,"L",$I$41:$DD$41,1))/(COUNTIFS($I18:$DD18,"X",$I$41:$DD$41,1)+COUNTIFS($I18:$DD18,"L",$I$41:$DD$41,1)+COUNTIFS($I18:$DD18,"A",$I$41:$DD$41,1)+COUNTIFS($I18:$DD18,"N",$I$41:$DD$41,1)),""))</f>
        <v/>
      </c>
      <c r="I18" s="26" t="n"/>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c r="AQ18" s="26" t="n"/>
      <c r="AR18" s="26" t="n"/>
      <c r="AS18" s="26" t="n"/>
      <c r="AT18" s="26" t="n"/>
      <c r="AU18" s="26" t="n"/>
      <c r="AV18" s="26" t="n"/>
      <c r="AW18" s="26" t="n"/>
      <c r="AX18" s="26" t="n"/>
      <c r="AY18" s="26" t="n"/>
      <c r="AZ18" s="26" t="n"/>
      <c r="BA18" s="26" t="n"/>
      <c r="BB18" s="26" t="n"/>
      <c r="BC18" s="26" t="n"/>
      <c r="BD18" s="26" t="n"/>
      <c r="BE18" s="26" t="n"/>
      <c r="BF18" s="26" t="n"/>
      <c r="BG18" s="26" t="n"/>
      <c r="BH18" s="26" t="n"/>
      <c r="BI18" s="26" t="n"/>
      <c r="BJ18" s="26" t="n"/>
      <c r="BK18" s="26" t="n"/>
      <c r="BL18" s="26" t="n"/>
      <c r="BM18" s="26" t="n"/>
      <c r="BN18" s="26" t="n"/>
      <c r="BO18" s="26" t="n"/>
      <c r="BP18" s="26" t="n"/>
      <c r="BQ18" s="26" t="n"/>
      <c r="BR18" s="26" t="n"/>
      <c r="BS18" s="26" t="n"/>
      <c r="BT18" s="26" t="n"/>
      <c r="BU18" s="26" t="n"/>
      <c r="BV18" s="26" t="n"/>
      <c r="BW18" s="26" t="n"/>
      <c r="BX18" s="26" t="n"/>
      <c r="BY18" s="26" t="n"/>
      <c r="BZ18" s="26" t="n"/>
      <c r="CA18" s="26" t="n"/>
      <c r="CB18" s="26" t="n"/>
      <c r="CC18" s="26" t="n"/>
      <c r="CD18" s="26" t="n"/>
      <c r="CE18" s="26" t="n"/>
      <c r="CF18" s="26" t="n"/>
      <c r="CG18" s="26" t="n"/>
      <c r="CH18" s="26" t="n"/>
      <c r="CI18" s="26" t="n"/>
      <c r="CJ18" s="26" t="n"/>
      <c r="CK18" s="26" t="n"/>
      <c r="CL18" s="26" t="n"/>
      <c r="CM18" s="26" t="n"/>
      <c r="CN18" s="26" t="n"/>
      <c r="CO18" s="26" t="n"/>
      <c r="CP18" s="26" t="n"/>
      <c r="CQ18" s="26" t="n"/>
      <c r="CR18" s="26" t="n"/>
      <c r="CS18" s="26" t="n"/>
      <c r="CT18" s="26" t="n"/>
      <c r="CU18" s="26" t="n"/>
      <c r="CV18" s="26" t="n"/>
      <c r="CW18" s="26" t="n"/>
      <c r="CX18" s="26" t="n"/>
      <c r="CY18" s="26" t="n"/>
      <c r="CZ18" s="26" t="n"/>
      <c r="DA18" s="26" t="n"/>
      <c r="DB18" s="26" t="n"/>
      <c r="DC18" s="26" t="n"/>
      <c r="DD18" s="26" t="n"/>
    </row>
    <row r="19" ht="18" customHeight="1">
      <c r="A19" s="23" t="n">
        <v>11</v>
      </c>
      <c r="B19" s="24" t="n"/>
      <c r="C19" s="21">
        <f>IF($B19="","",COUNTIF($I19:$DD19,"X"))</f>
        <v/>
      </c>
      <c r="D19" s="21">
        <f>IF($B19="","",COUNTIF($I19:$DD19,"L"))</f>
        <v/>
      </c>
      <c r="E19" s="21">
        <f>IF($B19="","",COUNTIF($I19:$DD19,"A"))</f>
        <v/>
      </c>
      <c r="F19" s="21">
        <f>IF($B19="","",COUNTIF($I19:$DD19,"N"))</f>
        <v/>
      </c>
      <c r="G19" s="25">
        <f>IF(OR($B19="",SUM(C19:F19)=0),"",(C19+D19)/SUM(C19:F19))</f>
        <v/>
      </c>
      <c r="H19" s="25">
        <f>IF(OR($B19="",$C$4="",$F$4=""),"",IFERROR((COUNTIFS($I19:$DD19,"X",$I$41:$DD$41,1)+COUNTIFS($I19:$DD19,"L",$I$41:$DD$41,1))/(COUNTIFS($I19:$DD19,"X",$I$41:$DD$41,1)+COUNTIFS($I19:$DD19,"L",$I$41:$DD$41,1)+COUNTIFS($I19:$DD19,"A",$I$41:$DD$41,1)+COUNTIFS($I19:$DD19,"N",$I$41:$DD$41,1)),""))</f>
        <v/>
      </c>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c r="AQ19" s="26" t="n"/>
      <c r="AR19" s="26" t="n"/>
      <c r="AS19" s="26" t="n"/>
      <c r="AT19" s="26" t="n"/>
      <c r="AU19" s="26" t="n"/>
      <c r="AV19" s="26" t="n"/>
      <c r="AW19" s="26" t="n"/>
      <c r="AX19" s="26" t="n"/>
      <c r="AY19" s="26" t="n"/>
      <c r="AZ19" s="26" t="n"/>
      <c r="BA19" s="26" t="n"/>
      <c r="BB19" s="26" t="n"/>
      <c r="BC19" s="26" t="n"/>
      <c r="BD19" s="26" t="n"/>
      <c r="BE19" s="26" t="n"/>
      <c r="BF19" s="26" t="n"/>
      <c r="BG19" s="26" t="n"/>
      <c r="BH19" s="26" t="n"/>
      <c r="BI19" s="26" t="n"/>
      <c r="BJ19" s="26" t="n"/>
      <c r="BK19" s="26" t="n"/>
      <c r="BL19" s="26" t="n"/>
      <c r="BM19" s="26" t="n"/>
      <c r="BN19" s="26" t="n"/>
      <c r="BO19" s="26" t="n"/>
      <c r="BP19" s="26" t="n"/>
      <c r="BQ19" s="26" t="n"/>
      <c r="BR19" s="26" t="n"/>
      <c r="BS19" s="26" t="n"/>
      <c r="BT19" s="26" t="n"/>
      <c r="BU19" s="26" t="n"/>
      <c r="BV19" s="26" t="n"/>
      <c r="BW19" s="26" t="n"/>
      <c r="BX19" s="26" t="n"/>
      <c r="BY19" s="26" t="n"/>
      <c r="BZ19" s="26" t="n"/>
      <c r="CA19" s="26" t="n"/>
      <c r="CB19" s="26" t="n"/>
      <c r="CC19" s="26" t="n"/>
      <c r="CD19" s="26" t="n"/>
      <c r="CE19" s="26" t="n"/>
      <c r="CF19" s="26" t="n"/>
      <c r="CG19" s="26" t="n"/>
      <c r="CH19" s="26" t="n"/>
      <c r="CI19" s="26" t="n"/>
      <c r="CJ19" s="26" t="n"/>
      <c r="CK19" s="26" t="n"/>
      <c r="CL19" s="26" t="n"/>
      <c r="CM19" s="26" t="n"/>
      <c r="CN19" s="26" t="n"/>
      <c r="CO19" s="26" t="n"/>
      <c r="CP19" s="26" t="n"/>
      <c r="CQ19" s="26" t="n"/>
      <c r="CR19" s="26" t="n"/>
      <c r="CS19" s="26" t="n"/>
      <c r="CT19" s="26" t="n"/>
      <c r="CU19" s="26" t="n"/>
      <c r="CV19" s="26" t="n"/>
      <c r="CW19" s="26" t="n"/>
      <c r="CX19" s="26" t="n"/>
      <c r="CY19" s="26" t="n"/>
      <c r="CZ19" s="26" t="n"/>
      <c r="DA19" s="26" t="n"/>
      <c r="DB19" s="26" t="n"/>
      <c r="DC19" s="26" t="n"/>
      <c r="DD19" s="26" t="n"/>
    </row>
    <row r="20" ht="18" customHeight="1">
      <c r="A20" s="23" t="n">
        <v>12</v>
      </c>
      <c r="B20" s="24" t="n"/>
      <c r="C20" s="21">
        <f>IF($B20="","",COUNTIF($I20:$DD20,"X"))</f>
        <v/>
      </c>
      <c r="D20" s="21">
        <f>IF($B20="","",COUNTIF($I20:$DD20,"L"))</f>
        <v/>
      </c>
      <c r="E20" s="21">
        <f>IF($B20="","",COUNTIF($I20:$DD20,"A"))</f>
        <v/>
      </c>
      <c r="F20" s="21">
        <f>IF($B20="","",COUNTIF($I20:$DD20,"N"))</f>
        <v/>
      </c>
      <c r="G20" s="25">
        <f>IF(OR($B20="",SUM(C20:F20)=0),"",(C20+D20)/SUM(C20:F20))</f>
        <v/>
      </c>
      <c r="H20" s="25">
        <f>IF(OR($B20="",$C$4="",$F$4=""),"",IFERROR((COUNTIFS($I20:$DD20,"X",$I$41:$DD$41,1)+COUNTIFS($I20:$DD20,"L",$I$41:$DD$41,1))/(COUNTIFS($I20:$DD20,"X",$I$41:$DD$41,1)+COUNTIFS($I20:$DD20,"L",$I$41:$DD$41,1)+COUNTIFS($I20:$DD20,"A",$I$41:$DD$41,1)+COUNTIFS($I20:$DD20,"N",$I$41:$DD$41,1)),""))</f>
        <v/>
      </c>
      <c r="I20" s="26" t="n"/>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c r="AQ20" s="26" t="n"/>
      <c r="AR20" s="26" t="n"/>
      <c r="AS20" s="26" t="n"/>
      <c r="AT20" s="26" t="n"/>
      <c r="AU20" s="26" t="n"/>
      <c r="AV20" s="26" t="n"/>
      <c r="AW20" s="26" t="n"/>
      <c r="AX20" s="26" t="n"/>
      <c r="AY20" s="26" t="n"/>
      <c r="AZ20" s="26" t="n"/>
      <c r="BA20" s="26" t="n"/>
      <c r="BB20" s="26" t="n"/>
      <c r="BC20" s="26" t="n"/>
      <c r="BD20" s="26" t="n"/>
      <c r="BE20" s="26" t="n"/>
      <c r="BF20" s="26" t="n"/>
      <c r="BG20" s="26" t="n"/>
      <c r="BH20" s="26" t="n"/>
      <c r="BI20" s="26" t="n"/>
      <c r="BJ20" s="26" t="n"/>
      <c r="BK20" s="26" t="n"/>
      <c r="BL20" s="26" t="n"/>
      <c r="BM20" s="26" t="n"/>
      <c r="BN20" s="26" t="n"/>
      <c r="BO20" s="26" t="n"/>
      <c r="BP20" s="26" t="n"/>
      <c r="BQ20" s="26" t="n"/>
      <c r="BR20" s="26" t="n"/>
      <c r="BS20" s="26" t="n"/>
      <c r="BT20" s="26" t="n"/>
      <c r="BU20" s="26" t="n"/>
      <c r="BV20" s="26" t="n"/>
      <c r="BW20" s="26" t="n"/>
      <c r="BX20" s="26" t="n"/>
      <c r="BY20" s="26" t="n"/>
      <c r="BZ20" s="26" t="n"/>
      <c r="CA20" s="26" t="n"/>
      <c r="CB20" s="26" t="n"/>
      <c r="CC20" s="26" t="n"/>
      <c r="CD20" s="26" t="n"/>
      <c r="CE20" s="26" t="n"/>
      <c r="CF20" s="26" t="n"/>
      <c r="CG20" s="26" t="n"/>
      <c r="CH20" s="26" t="n"/>
      <c r="CI20" s="26" t="n"/>
      <c r="CJ20" s="26" t="n"/>
      <c r="CK20" s="26" t="n"/>
      <c r="CL20" s="26" t="n"/>
      <c r="CM20" s="26" t="n"/>
      <c r="CN20" s="26" t="n"/>
      <c r="CO20" s="26" t="n"/>
      <c r="CP20" s="26" t="n"/>
      <c r="CQ20" s="26" t="n"/>
      <c r="CR20" s="26" t="n"/>
      <c r="CS20" s="26" t="n"/>
      <c r="CT20" s="26" t="n"/>
      <c r="CU20" s="26" t="n"/>
      <c r="CV20" s="26" t="n"/>
      <c r="CW20" s="26" t="n"/>
      <c r="CX20" s="26" t="n"/>
      <c r="CY20" s="26" t="n"/>
      <c r="CZ20" s="26" t="n"/>
      <c r="DA20" s="26" t="n"/>
      <c r="DB20" s="26" t="n"/>
      <c r="DC20" s="26" t="n"/>
      <c r="DD20" s="26" t="n"/>
    </row>
    <row r="21" ht="18" customHeight="1">
      <c r="A21" s="23" t="n">
        <v>13</v>
      </c>
      <c r="B21" s="24" t="n"/>
      <c r="C21" s="21">
        <f>IF($B21="","",COUNTIF($I21:$DD21,"X"))</f>
        <v/>
      </c>
      <c r="D21" s="21">
        <f>IF($B21="","",COUNTIF($I21:$DD21,"L"))</f>
        <v/>
      </c>
      <c r="E21" s="21">
        <f>IF($B21="","",COUNTIF($I21:$DD21,"A"))</f>
        <v/>
      </c>
      <c r="F21" s="21">
        <f>IF($B21="","",COUNTIF($I21:$DD21,"N"))</f>
        <v/>
      </c>
      <c r="G21" s="25">
        <f>IF(OR($B21="",SUM(C21:F21)=0),"",(C21+D21)/SUM(C21:F21))</f>
        <v/>
      </c>
      <c r="H21" s="25">
        <f>IF(OR($B21="",$C$4="",$F$4=""),"",IFERROR((COUNTIFS($I21:$DD21,"X",$I$41:$DD$41,1)+COUNTIFS($I21:$DD21,"L",$I$41:$DD$41,1))/(COUNTIFS($I21:$DD21,"X",$I$41:$DD$41,1)+COUNTIFS($I21:$DD21,"L",$I$41:$DD$41,1)+COUNTIFS($I21:$DD21,"A",$I$41:$DD$41,1)+COUNTIFS($I21:$DD21,"N",$I$41:$DD$41,1)),""))</f>
        <v/>
      </c>
      <c r="I21" s="26" t="n"/>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c r="AQ21" s="26" t="n"/>
      <c r="AR21" s="26" t="n"/>
      <c r="AS21" s="26" t="n"/>
      <c r="AT21" s="26" t="n"/>
      <c r="AU21" s="26" t="n"/>
      <c r="AV21" s="26" t="n"/>
      <c r="AW21" s="26" t="n"/>
      <c r="AX21" s="26" t="n"/>
      <c r="AY21" s="26" t="n"/>
      <c r="AZ21" s="26" t="n"/>
      <c r="BA21" s="26" t="n"/>
      <c r="BB21" s="26" t="n"/>
      <c r="BC21" s="26" t="n"/>
      <c r="BD21" s="26" t="n"/>
      <c r="BE21" s="26" t="n"/>
      <c r="BF21" s="26" t="n"/>
      <c r="BG21" s="26" t="n"/>
      <c r="BH21" s="26" t="n"/>
      <c r="BI21" s="26" t="n"/>
      <c r="BJ21" s="26" t="n"/>
      <c r="BK21" s="26" t="n"/>
      <c r="BL21" s="26" t="n"/>
      <c r="BM21" s="26" t="n"/>
      <c r="BN21" s="26" t="n"/>
      <c r="BO21" s="26" t="n"/>
      <c r="BP21" s="26" t="n"/>
      <c r="BQ21" s="26" t="n"/>
      <c r="BR21" s="26" t="n"/>
      <c r="BS21" s="26" t="n"/>
      <c r="BT21" s="26" t="n"/>
      <c r="BU21" s="26" t="n"/>
      <c r="BV21" s="26" t="n"/>
      <c r="BW21" s="26" t="n"/>
      <c r="BX21" s="26" t="n"/>
      <c r="BY21" s="26" t="n"/>
      <c r="BZ21" s="26" t="n"/>
      <c r="CA21" s="26" t="n"/>
      <c r="CB21" s="26" t="n"/>
      <c r="CC21" s="26" t="n"/>
      <c r="CD21" s="26" t="n"/>
      <c r="CE21" s="26" t="n"/>
      <c r="CF21" s="26" t="n"/>
      <c r="CG21" s="26" t="n"/>
      <c r="CH21" s="26" t="n"/>
      <c r="CI21" s="26" t="n"/>
      <c r="CJ21" s="26" t="n"/>
      <c r="CK21" s="26" t="n"/>
      <c r="CL21" s="26" t="n"/>
      <c r="CM21" s="26" t="n"/>
      <c r="CN21" s="26" t="n"/>
      <c r="CO21" s="26" t="n"/>
      <c r="CP21" s="26" t="n"/>
      <c r="CQ21" s="26" t="n"/>
      <c r="CR21" s="26" t="n"/>
      <c r="CS21" s="26" t="n"/>
      <c r="CT21" s="26" t="n"/>
      <c r="CU21" s="26" t="n"/>
      <c r="CV21" s="26" t="n"/>
      <c r="CW21" s="26" t="n"/>
      <c r="CX21" s="26" t="n"/>
      <c r="CY21" s="26" t="n"/>
      <c r="CZ21" s="26" t="n"/>
      <c r="DA21" s="26" t="n"/>
      <c r="DB21" s="26" t="n"/>
      <c r="DC21" s="26" t="n"/>
      <c r="DD21" s="26" t="n"/>
    </row>
    <row r="22" ht="18" customHeight="1">
      <c r="A22" s="23" t="n">
        <v>14</v>
      </c>
      <c r="B22" s="24" t="n"/>
      <c r="C22" s="21">
        <f>IF($B22="","",COUNTIF($I22:$DD22,"X"))</f>
        <v/>
      </c>
      <c r="D22" s="21">
        <f>IF($B22="","",COUNTIF($I22:$DD22,"L"))</f>
        <v/>
      </c>
      <c r="E22" s="21">
        <f>IF($B22="","",COUNTIF($I22:$DD22,"A"))</f>
        <v/>
      </c>
      <c r="F22" s="21">
        <f>IF($B22="","",COUNTIF($I22:$DD22,"N"))</f>
        <v/>
      </c>
      <c r="G22" s="25">
        <f>IF(OR($B22="",SUM(C22:F22)=0),"",(C22+D22)/SUM(C22:F22))</f>
        <v/>
      </c>
      <c r="H22" s="25">
        <f>IF(OR($B22="",$C$4="",$F$4=""),"",IFERROR((COUNTIFS($I22:$DD22,"X",$I$41:$DD$41,1)+COUNTIFS($I22:$DD22,"L",$I$41:$DD$41,1))/(COUNTIFS($I22:$DD22,"X",$I$41:$DD$41,1)+COUNTIFS($I22:$DD22,"L",$I$41:$DD$41,1)+COUNTIFS($I22:$DD22,"A",$I$41:$DD$41,1)+COUNTIFS($I22:$DD22,"N",$I$41:$DD$41,1)),""))</f>
        <v/>
      </c>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c r="AQ22" s="26" t="n"/>
      <c r="AR22" s="26" t="n"/>
      <c r="AS22" s="26" t="n"/>
      <c r="AT22" s="26" t="n"/>
      <c r="AU22" s="26" t="n"/>
      <c r="AV22" s="26" t="n"/>
      <c r="AW22" s="26" t="n"/>
      <c r="AX22" s="26" t="n"/>
      <c r="AY22" s="26" t="n"/>
      <c r="AZ22" s="26" t="n"/>
      <c r="BA22" s="26" t="n"/>
      <c r="BB22" s="26" t="n"/>
      <c r="BC22" s="26" t="n"/>
      <c r="BD22" s="26" t="n"/>
      <c r="BE22" s="26" t="n"/>
      <c r="BF22" s="26" t="n"/>
      <c r="BG22" s="26" t="n"/>
      <c r="BH22" s="26" t="n"/>
      <c r="BI22" s="26" t="n"/>
      <c r="BJ22" s="26" t="n"/>
      <c r="BK22" s="26" t="n"/>
      <c r="BL22" s="26" t="n"/>
      <c r="BM22" s="26" t="n"/>
      <c r="BN22" s="26" t="n"/>
      <c r="BO22" s="26" t="n"/>
      <c r="BP22" s="26" t="n"/>
      <c r="BQ22" s="26" t="n"/>
      <c r="BR22" s="26" t="n"/>
      <c r="BS22" s="26" t="n"/>
      <c r="BT22" s="26" t="n"/>
      <c r="BU22" s="26" t="n"/>
      <c r="BV22" s="26" t="n"/>
      <c r="BW22" s="26" t="n"/>
      <c r="BX22" s="26" t="n"/>
      <c r="BY22" s="26" t="n"/>
      <c r="BZ22" s="26" t="n"/>
      <c r="CA22" s="26" t="n"/>
      <c r="CB22" s="26" t="n"/>
      <c r="CC22" s="26" t="n"/>
      <c r="CD22" s="26" t="n"/>
      <c r="CE22" s="26" t="n"/>
      <c r="CF22" s="26" t="n"/>
      <c r="CG22" s="26" t="n"/>
      <c r="CH22" s="26" t="n"/>
      <c r="CI22" s="26" t="n"/>
      <c r="CJ22" s="26" t="n"/>
      <c r="CK22" s="26" t="n"/>
      <c r="CL22" s="26" t="n"/>
      <c r="CM22" s="26" t="n"/>
      <c r="CN22" s="26" t="n"/>
      <c r="CO22" s="26" t="n"/>
      <c r="CP22" s="26" t="n"/>
      <c r="CQ22" s="26" t="n"/>
      <c r="CR22" s="26" t="n"/>
      <c r="CS22" s="26" t="n"/>
      <c r="CT22" s="26" t="n"/>
      <c r="CU22" s="26" t="n"/>
      <c r="CV22" s="26" t="n"/>
      <c r="CW22" s="26" t="n"/>
      <c r="CX22" s="26" t="n"/>
      <c r="CY22" s="26" t="n"/>
      <c r="CZ22" s="26" t="n"/>
      <c r="DA22" s="26" t="n"/>
      <c r="DB22" s="26" t="n"/>
      <c r="DC22" s="26" t="n"/>
      <c r="DD22" s="26" t="n"/>
    </row>
    <row r="23" ht="18" customHeight="1">
      <c r="A23" s="23" t="n">
        <v>15</v>
      </c>
      <c r="B23" s="24" t="n"/>
      <c r="C23" s="21">
        <f>IF($B23="","",COUNTIF($I23:$DD23,"X"))</f>
        <v/>
      </c>
      <c r="D23" s="21">
        <f>IF($B23="","",COUNTIF($I23:$DD23,"L"))</f>
        <v/>
      </c>
      <c r="E23" s="21">
        <f>IF($B23="","",COUNTIF($I23:$DD23,"A"))</f>
        <v/>
      </c>
      <c r="F23" s="21">
        <f>IF($B23="","",COUNTIF($I23:$DD23,"N"))</f>
        <v/>
      </c>
      <c r="G23" s="25">
        <f>IF(OR($B23="",SUM(C23:F23)=0),"",(C23+D23)/SUM(C23:F23))</f>
        <v/>
      </c>
      <c r="H23" s="25">
        <f>IF(OR($B23="",$C$4="",$F$4=""),"",IFERROR((COUNTIFS($I23:$DD23,"X",$I$41:$DD$41,1)+COUNTIFS($I23:$DD23,"L",$I$41:$DD$41,1))/(COUNTIFS($I23:$DD23,"X",$I$41:$DD$41,1)+COUNTIFS($I23:$DD23,"L",$I$41:$DD$41,1)+COUNTIFS($I23:$DD23,"A",$I$41:$DD$41,1)+COUNTIFS($I23:$DD23,"N",$I$41:$DD$41,1)),""))</f>
        <v/>
      </c>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c r="AQ23" s="26" t="n"/>
      <c r="AR23" s="26" t="n"/>
      <c r="AS23" s="26" t="n"/>
      <c r="AT23" s="26" t="n"/>
      <c r="AU23" s="26" t="n"/>
      <c r="AV23" s="26" t="n"/>
      <c r="AW23" s="26" t="n"/>
      <c r="AX23" s="26" t="n"/>
      <c r="AY23" s="26" t="n"/>
      <c r="AZ23" s="26" t="n"/>
      <c r="BA23" s="26" t="n"/>
      <c r="BB23" s="26" t="n"/>
      <c r="BC23" s="26" t="n"/>
      <c r="BD23" s="26" t="n"/>
      <c r="BE23" s="26" t="n"/>
      <c r="BF23" s="26" t="n"/>
      <c r="BG23" s="26" t="n"/>
      <c r="BH23" s="26" t="n"/>
      <c r="BI23" s="26" t="n"/>
      <c r="BJ23" s="26" t="n"/>
      <c r="BK23" s="26" t="n"/>
      <c r="BL23" s="26" t="n"/>
      <c r="BM23" s="26" t="n"/>
      <c r="BN23" s="26" t="n"/>
      <c r="BO23" s="26" t="n"/>
      <c r="BP23" s="26" t="n"/>
      <c r="BQ23" s="26" t="n"/>
      <c r="BR23" s="26" t="n"/>
      <c r="BS23" s="26" t="n"/>
      <c r="BT23" s="26" t="n"/>
      <c r="BU23" s="26" t="n"/>
      <c r="BV23" s="26" t="n"/>
      <c r="BW23" s="26" t="n"/>
      <c r="BX23" s="26" t="n"/>
      <c r="BY23" s="26" t="n"/>
      <c r="BZ23" s="26" t="n"/>
      <c r="CA23" s="26" t="n"/>
      <c r="CB23" s="26" t="n"/>
      <c r="CC23" s="26" t="n"/>
      <c r="CD23" s="26" t="n"/>
      <c r="CE23" s="26" t="n"/>
      <c r="CF23" s="26" t="n"/>
      <c r="CG23" s="26" t="n"/>
      <c r="CH23" s="26" t="n"/>
      <c r="CI23" s="26" t="n"/>
      <c r="CJ23" s="26" t="n"/>
      <c r="CK23" s="26" t="n"/>
      <c r="CL23" s="26" t="n"/>
      <c r="CM23" s="26" t="n"/>
      <c r="CN23" s="26" t="n"/>
      <c r="CO23" s="26" t="n"/>
      <c r="CP23" s="26" t="n"/>
      <c r="CQ23" s="26" t="n"/>
      <c r="CR23" s="26" t="n"/>
      <c r="CS23" s="26" t="n"/>
      <c r="CT23" s="26" t="n"/>
      <c r="CU23" s="26" t="n"/>
      <c r="CV23" s="26" t="n"/>
      <c r="CW23" s="26" t="n"/>
      <c r="CX23" s="26" t="n"/>
      <c r="CY23" s="26" t="n"/>
      <c r="CZ23" s="26" t="n"/>
      <c r="DA23" s="26" t="n"/>
      <c r="DB23" s="26" t="n"/>
      <c r="DC23" s="26" t="n"/>
      <c r="DD23" s="26" t="n"/>
    </row>
    <row r="24" ht="18" customHeight="1">
      <c r="A24" s="23" t="n">
        <v>16</v>
      </c>
      <c r="B24" s="24" t="n"/>
      <c r="C24" s="21">
        <f>IF($B24="","",COUNTIF($I24:$DD24,"X"))</f>
        <v/>
      </c>
      <c r="D24" s="21">
        <f>IF($B24="","",COUNTIF($I24:$DD24,"L"))</f>
        <v/>
      </c>
      <c r="E24" s="21">
        <f>IF($B24="","",COUNTIF($I24:$DD24,"A"))</f>
        <v/>
      </c>
      <c r="F24" s="21">
        <f>IF($B24="","",COUNTIF($I24:$DD24,"N"))</f>
        <v/>
      </c>
      <c r="G24" s="25">
        <f>IF(OR($B24="",SUM(C24:F24)=0),"",(C24+D24)/SUM(C24:F24))</f>
        <v/>
      </c>
      <c r="H24" s="25">
        <f>IF(OR($B24="",$C$4="",$F$4=""),"",IFERROR((COUNTIFS($I24:$DD24,"X",$I$41:$DD$41,1)+COUNTIFS($I24:$DD24,"L",$I$41:$DD$41,1))/(COUNTIFS($I24:$DD24,"X",$I$41:$DD$41,1)+COUNTIFS($I24:$DD24,"L",$I$41:$DD$41,1)+COUNTIFS($I24:$DD24,"A",$I$41:$DD$41,1)+COUNTIFS($I24:$DD24,"N",$I$41:$DD$41,1)),""))</f>
        <v/>
      </c>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c r="AQ24" s="26" t="n"/>
      <c r="AR24" s="26" t="n"/>
      <c r="AS24" s="26" t="n"/>
      <c r="AT24" s="26" t="n"/>
      <c r="AU24" s="26" t="n"/>
      <c r="AV24" s="26" t="n"/>
      <c r="AW24" s="26" t="n"/>
      <c r="AX24" s="26" t="n"/>
      <c r="AY24" s="26" t="n"/>
      <c r="AZ24" s="26" t="n"/>
      <c r="BA24" s="26" t="n"/>
      <c r="BB24" s="26" t="n"/>
      <c r="BC24" s="26" t="n"/>
      <c r="BD24" s="26" t="n"/>
      <c r="BE24" s="26" t="n"/>
      <c r="BF24" s="26" t="n"/>
      <c r="BG24" s="26" t="n"/>
      <c r="BH24" s="26" t="n"/>
      <c r="BI24" s="26" t="n"/>
      <c r="BJ24" s="26" t="n"/>
      <c r="BK24" s="26" t="n"/>
      <c r="BL24" s="26" t="n"/>
      <c r="BM24" s="26" t="n"/>
      <c r="BN24" s="26" t="n"/>
      <c r="BO24" s="26" t="n"/>
      <c r="BP24" s="26" t="n"/>
      <c r="BQ24" s="26" t="n"/>
      <c r="BR24" s="26" t="n"/>
      <c r="BS24" s="26" t="n"/>
      <c r="BT24" s="26" t="n"/>
      <c r="BU24" s="26" t="n"/>
      <c r="BV24" s="26" t="n"/>
      <c r="BW24" s="26" t="n"/>
      <c r="BX24" s="26" t="n"/>
      <c r="BY24" s="26" t="n"/>
      <c r="BZ24" s="26" t="n"/>
      <c r="CA24" s="26" t="n"/>
      <c r="CB24" s="26" t="n"/>
      <c r="CC24" s="26" t="n"/>
      <c r="CD24" s="26" t="n"/>
      <c r="CE24" s="26" t="n"/>
      <c r="CF24" s="26" t="n"/>
      <c r="CG24" s="26" t="n"/>
      <c r="CH24" s="26" t="n"/>
      <c r="CI24" s="26" t="n"/>
      <c r="CJ24" s="26" t="n"/>
      <c r="CK24" s="26" t="n"/>
      <c r="CL24" s="26" t="n"/>
      <c r="CM24" s="26" t="n"/>
      <c r="CN24" s="26" t="n"/>
      <c r="CO24" s="26" t="n"/>
      <c r="CP24" s="26" t="n"/>
      <c r="CQ24" s="26" t="n"/>
      <c r="CR24" s="26" t="n"/>
      <c r="CS24" s="26" t="n"/>
      <c r="CT24" s="26" t="n"/>
      <c r="CU24" s="26" t="n"/>
      <c r="CV24" s="26" t="n"/>
      <c r="CW24" s="26" t="n"/>
      <c r="CX24" s="26" t="n"/>
      <c r="CY24" s="26" t="n"/>
      <c r="CZ24" s="26" t="n"/>
      <c r="DA24" s="26" t="n"/>
      <c r="DB24" s="26" t="n"/>
      <c r="DC24" s="26" t="n"/>
      <c r="DD24" s="26" t="n"/>
    </row>
    <row r="25" ht="18" customHeight="1">
      <c r="A25" s="23" t="n">
        <v>17</v>
      </c>
      <c r="B25" s="24" t="n"/>
      <c r="C25" s="21">
        <f>IF($B25="","",COUNTIF($I25:$DD25,"X"))</f>
        <v/>
      </c>
      <c r="D25" s="21">
        <f>IF($B25="","",COUNTIF($I25:$DD25,"L"))</f>
        <v/>
      </c>
      <c r="E25" s="21">
        <f>IF($B25="","",COUNTIF($I25:$DD25,"A"))</f>
        <v/>
      </c>
      <c r="F25" s="21">
        <f>IF($B25="","",COUNTIF($I25:$DD25,"N"))</f>
        <v/>
      </c>
      <c r="G25" s="25">
        <f>IF(OR($B25="",SUM(C25:F25)=0),"",(C25+D25)/SUM(C25:F25))</f>
        <v/>
      </c>
      <c r="H25" s="25">
        <f>IF(OR($B25="",$C$4="",$F$4=""),"",IFERROR((COUNTIFS($I25:$DD25,"X",$I$41:$DD$41,1)+COUNTIFS($I25:$DD25,"L",$I$41:$DD$41,1))/(COUNTIFS($I25:$DD25,"X",$I$41:$DD$41,1)+COUNTIFS($I25:$DD25,"L",$I$41:$DD$41,1)+COUNTIFS($I25:$DD25,"A",$I$41:$DD$41,1)+COUNTIFS($I25:$DD25,"N",$I$41:$DD$41,1)),""))</f>
        <v/>
      </c>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c r="AQ25" s="26" t="n"/>
      <c r="AR25" s="26" t="n"/>
      <c r="AS25" s="26" t="n"/>
      <c r="AT25" s="26" t="n"/>
      <c r="AU25" s="26" t="n"/>
      <c r="AV25" s="26" t="n"/>
      <c r="AW25" s="26" t="n"/>
      <c r="AX25" s="26" t="n"/>
      <c r="AY25" s="26" t="n"/>
      <c r="AZ25" s="26" t="n"/>
      <c r="BA25" s="26" t="n"/>
      <c r="BB25" s="26" t="n"/>
      <c r="BC25" s="26" t="n"/>
      <c r="BD25" s="26" t="n"/>
      <c r="BE25" s="26" t="n"/>
      <c r="BF25" s="26" t="n"/>
      <c r="BG25" s="26" t="n"/>
      <c r="BH25" s="26" t="n"/>
      <c r="BI25" s="26" t="n"/>
      <c r="BJ25" s="26" t="n"/>
      <c r="BK25" s="26" t="n"/>
      <c r="BL25" s="26" t="n"/>
      <c r="BM25" s="26" t="n"/>
      <c r="BN25" s="26" t="n"/>
      <c r="BO25" s="26" t="n"/>
      <c r="BP25" s="26" t="n"/>
      <c r="BQ25" s="26" t="n"/>
      <c r="BR25" s="26" t="n"/>
      <c r="BS25" s="26" t="n"/>
      <c r="BT25" s="26" t="n"/>
      <c r="BU25" s="26" t="n"/>
      <c r="BV25" s="26" t="n"/>
      <c r="BW25" s="26" t="n"/>
      <c r="BX25" s="26" t="n"/>
      <c r="BY25" s="26" t="n"/>
      <c r="BZ25" s="26" t="n"/>
      <c r="CA25" s="26" t="n"/>
      <c r="CB25" s="26" t="n"/>
      <c r="CC25" s="26" t="n"/>
      <c r="CD25" s="26" t="n"/>
      <c r="CE25" s="26" t="n"/>
      <c r="CF25" s="26" t="n"/>
      <c r="CG25" s="26" t="n"/>
      <c r="CH25" s="26" t="n"/>
      <c r="CI25" s="26" t="n"/>
      <c r="CJ25" s="26" t="n"/>
      <c r="CK25" s="26" t="n"/>
      <c r="CL25" s="26" t="n"/>
      <c r="CM25" s="26" t="n"/>
      <c r="CN25" s="26" t="n"/>
      <c r="CO25" s="26" t="n"/>
      <c r="CP25" s="26" t="n"/>
      <c r="CQ25" s="26" t="n"/>
      <c r="CR25" s="26" t="n"/>
      <c r="CS25" s="26" t="n"/>
      <c r="CT25" s="26" t="n"/>
      <c r="CU25" s="26" t="n"/>
      <c r="CV25" s="26" t="n"/>
      <c r="CW25" s="26" t="n"/>
      <c r="CX25" s="26" t="n"/>
      <c r="CY25" s="26" t="n"/>
      <c r="CZ25" s="26" t="n"/>
      <c r="DA25" s="26" t="n"/>
      <c r="DB25" s="26" t="n"/>
      <c r="DC25" s="26" t="n"/>
      <c r="DD25" s="26" t="n"/>
    </row>
    <row r="26" ht="18" customHeight="1">
      <c r="A26" s="23" t="n">
        <v>18</v>
      </c>
      <c r="B26" s="24" t="n"/>
      <c r="C26" s="21">
        <f>IF($B26="","",COUNTIF($I26:$DD26,"X"))</f>
        <v/>
      </c>
      <c r="D26" s="21">
        <f>IF($B26="","",COUNTIF($I26:$DD26,"L"))</f>
        <v/>
      </c>
      <c r="E26" s="21">
        <f>IF($B26="","",COUNTIF($I26:$DD26,"A"))</f>
        <v/>
      </c>
      <c r="F26" s="21">
        <f>IF($B26="","",COUNTIF($I26:$DD26,"N"))</f>
        <v/>
      </c>
      <c r="G26" s="25">
        <f>IF(OR($B26="",SUM(C26:F26)=0),"",(C26+D26)/SUM(C26:F26))</f>
        <v/>
      </c>
      <c r="H26" s="25">
        <f>IF(OR($B26="",$C$4="",$F$4=""),"",IFERROR((COUNTIFS($I26:$DD26,"X",$I$41:$DD$41,1)+COUNTIFS($I26:$DD26,"L",$I$41:$DD$41,1))/(COUNTIFS($I26:$DD26,"X",$I$41:$DD$41,1)+COUNTIFS($I26:$DD26,"L",$I$41:$DD$41,1)+COUNTIFS($I26:$DD26,"A",$I$41:$DD$41,1)+COUNTIFS($I26:$DD26,"N",$I$41:$DD$41,1)),""))</f>
        <v/>
      </c>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c r="AQ26" s="26" t="n"/>
      <c r="AR26" s="26" t="n"/>
      <c r="AS26" s="26" t="n"/>
      <c r="AT26" s="26" t="n"/>
      <c r="AU26" s="26" t="n"/>
      <c r="AV26" s="26" t="n"/>
      <c r="AW26" s="26" t="n"/>
      <c r="AX26" s="26" t="n"/>
      <c r="AY26" s="26" t="n"/>
      <c r="AZ26" s="26" t="n"/>
      <c r="BA26" s="26" t="n"/>
      <c r="BB26" s="26" t="n"/>
      <c r="BC26" s="26" t="n"/>
      <c r="BD26" s="26" t="n"/>
      <c r="BE26" s="26" t="n"/>
      <c r="BF26" s="26" t="n"/>
      <c r="BG26" s="26" t="n"/>
      <c r="BH26" s="26" t="n"/>
      <c r="BI26" s="26" t="n"/>
      <c r="BJ26" s="26" t="n"/>
      <c r="BK26" s="26" t="n"/>
      <c r="BL26" s="26" t="n"/>
      <c r="BM26" s="26" t="n"/>
      <c r="BN26" s="26" t="n"/>
      <c r="BO26" s="26" t="n"/>
      <c r="BP26" s="26" t="n"/>
      <c r="BQ26" s="26" t="n"/>
      <c r="BR26" s="26" t="n"/>
      <c r="BS26" s="26" t="n"/>
      <c r="BT26" s="26" t="n"/>
      <c r="BU26" s="26" t="n"/>
      <c r="BV26" s="26" t="n"/>
      <c r="BW26" s="26" t="n"/>
      <c r="BX26" s="26" t="n"/>
      <c r="BY26" s="26" t="n"/>
      <c r="BZ26" s="26" t="n"/>
      <c r="CA26" s="26" t="n"/>
      <c r="CB26" s="26" t="n"/>
      <c r="CC26" s="26" t="n"/>
      <c r="CD26" s="26" t="n"/>
      <c r="CE26" s="26" t="n"/>
      <c r="CF26" s="26" t="n"/>
      <c r="CG26" s="26" t="n"/>
      <c r="CH26" s="26" t="n"/>
      <c r="CI26" s="26" t="n"/>
      <c r="CJ26" s="26" t="n"/>
      <c r="CK26" s="26" t="n"/>
      <c r="CL26" s="26" t="n"/>
      <c r="CM26" s="26" t="n"/>
      <c r="CN26" s="26" t="n"/>
      <c r="CO26" s="26" t="n"/>
      <c r="CP26" s="26" t="n"/>
      <c r="CQ26" s="26" t="n"/>
      <c r="CR26" s="26" t="n"/>
      <c r="CS26" s="26" t="n"/>
      <c r="CT26" s="26" t="n"/>
      <c r="CU26" s="26" t="n"/>
      <c r="CV26" s="26" t="n"/>
      <c r="CW26" s="26" t="n"/>
      <c r="CX26" s="26" t="n"/>
      <c r="CY26" s="26" t="n"/>
      <c r="CZ26" s="26" t="n"/>
      <c r="DA26" s="26" t="n"/>
      <c r="DB26" s="26" t="n"/>
      <c r="DC26" s="26" t="n"/>
      <c r="DD26" s="26" t="n"/>
    </row>
    <row r="27" ht="18" customHeight="1">
      <c r="A27" s="23" t="n">
        <v>19</v>
      </c>
      <c r="B27" s="24" t="n"/>
      <c r="C27" s="21">
        <f>IF($B27="","",COUNTIF($I27:$DD27,"X"))</f>
        <v/>
      </c>
      <c r="D27" s="21">
        <f>IF($B27="","",COUNTIF($I27:$DD27,"L"))</f>
        <v/>
      </c>
      <c r="E27" s="21">
        <f>IF($B27="","",COUNTIF($I27:$DD27,"A"))</f>
        <v/>
      </c>
      <c r="F27" s="21">
        <f>IF($B27="","",COUNTIF($I27:$DD27,"N"))</f>
        <v/>
      </c>
      <c r="G27" s="25">
        <f>IF(OR($B27="",SUM(C27:F27)=0),"",(C27+D27)/SUM(C27:F27))</f>
        <v/>
      </c>
      <c r="H27" s="25">
        <f>IF(OR($B27="",$C$4="",$F$4=""),"",IFERROR((COUNTIFS($I27:$DD27,"X",$I$41:$DD$41,1)+COUNTIFS($I27:$DD27,"L",$I$41:$DD$41,1))/(COUNTIFS($I27:$DD27,"X",$I$41:$DD$41,1)+COUNTIFS($I27:$DD27,"L",$I$41:$DD$41,1)+COUNTIFS($I27:$DD27,"A",$I$41:$DD$41,1)+COUNTIFS($I27:$DD27,"N",$I$41:$DD$41,1)),""))</f>
        <v/>
      </c>
      <c r="I27" s="26" t="n"/>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c r="AQ27" s="26" t="n"/>
      <c r="AR27" s="26" t="n"/>
      <c r="AS27" s="26" t="n"/>
      <c r="AT27" s="26" t="n"/>
      <c r="AU27" s="26" t="n"/>
      <c r="AV27" s="26" t="n"/>
      <c r="AW27" s="26" t="n"/>
      <c r="AX27" s="26" t="n"/>
      <c r="AY27" s="26" t="n"/>
      <c r="AZ27" s="26" t="n"/>
      <c r="BA27" s="26" t="n"/>
      <c r="BB27" s="26" t="n"/>
      <c r="BC27" s="26" t="n"/>
      <c r="BD27" s="26" t="n"/>
      <c r="BE27" s="26" t="n"/>
      <c r="BF27" s="26" t="n"/>
      <c r="BG27" s="26" t="n"/>
      <c r="BH27" s="26" t="n"/>
      <c r="BI27" s="26" t="n"/>
      <c r="BJ27" s="26" t="n"/>
      <c r="BK27" s="26" t="n"/>
      <c r="BL27" s="26" t="n"/>
      <c r="BM27" s="26" t="n"/>
      <c r="BN27" s="26" t="n"/>
      <c r="BO27" s="26" t="n"/>
      <c r="BP27" s="26" t="n"/>
      <c r="BQ27" s="26" t="n"/>
      <c r="BR27" s="26" t="n"/>
      <c r="BS27" s="26" t="n"/>
      <c r="BT27" s="26" t="n"/>
      <c r="BU27" s="26" t="n"/>
      <c r="BV27" s="26" t="n"/>
      <c r="BW27" s="26" t="n"/>
      <c r="BX27" s="26" t="n"/>
      <c r="BY27" s="26" t="n"/>
      <c r="BZ27" s="26" t="n"/>
      <c r="CA27" s="26" t="n"/>
      <c r="CB27" s="26" t="n"/>
      <c r="CC27" s="26" t="n"/>
      <c r="CD27" s="26" t="n"/>
      <c r="CE27" s="26" t="n"/>
      <c r="CF27" s="26" t="n"/>
      <c r="CG27" s="26" t="n"/>
      <c r="CH27" s="26" t="n"/>
      <c r="CI27" s="26" t="n"/>
      <c r="CJ27" s="26" t="n"/>
      <c r="CK27" s="26" t="n"/>
      <c r="CL27" s="26" t="n"/>
      <c r="CM27" s="26" t="n"/>
      <c r="CN27" s="26" t="n"/>
      <c r="CO27" s="26" t="n"/>
      <c r="CP27" s="26" t="n"/>
      <c r="CQ27" s="26" t="n"/>
      <c r="CR27" s="26" t="n"/>
      <c r="CS27" s="26" t="n"/>
      <c r="CT27" s="26" t="n"/>
      <c r="CU27" s="26" t="n"/>
      <c r="CV27" s="26" t="n"/>
      <c r="CW27" s="26" t="n"/>
      <c r="CX27" s="26" t="n"/>
      <c r="CY27" s="26" t="n"/>
      <c r="CZ27" s="26" t="n"/>
      <c r="DA27" s="26" t="n"/>
      <c r="DB27" s="26" t="n"/>
      <c r="DC27" s="26" t="n"/>
      <c r="DD27" s="26" t="n"/>
    </row>
    <row r="28" ht="18" customHeight="1">
      <c r="A28" s="23" t="n">
        <v>20</v>
      </c>
      <c r="B28" s="24" t="n"/>
      <c r="C28" s="21">
        <f>IF($B28="","",COUNTIF($I28:$DD28,"X"))</f>
        <v/>
      </c>
      <c r="D28" s="21">
        <f>IF($B28="","",COUNTIF($I28:$DD28,"L"))</f>
        <v/>
      </c>
      <c r="E28" s="21">
        <f>IF($B28="","",COUNTIF($I28:$DD28,"A"))</f>
        <v/>
      </c>
      <c r="F28" s="21">
        <f>IF($B28="","",COUNTIF($I28:$DD28,"N"))</f>
        <v/>
      </c>
      <c r="G28" s="25">
        <f>IF(OR($B28="",SUM(C28:F28)=0),"",(C28+D28)/SUM(C28:F28))</f>
        <v/>
      </c>
      <c r="H28" s="25">
        <f>IF(OR($B28="",$C$4="",$F$4=""),"",IFERROR((COUNTIFS($I28:$DD28,"X",$I$41:$DD$41,1)+COUNTIFS($I28:$DD28,"L",$I$41:$DD$41,1))/(COUNTIFS($I28:$DD28,"X",$I$41:$DD$41,1)+COUNTIFS($I28:$DD28,"L",$I$41:$DD$41,1)+COUNTIFS($I28:$DD28,"A",$I$41:$DD$41,1)+COUNTIFS($I28:$DD28,"N",$I$41:$DD$41,1)),""))</f>
        <v/>
      </c>
      <c r="I28" s="26" t="n"/>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c r="AQ28" s="26" t="n"/>
      <c r="AR28" s="26" t="n"/>
      <c r="AS28" s="26" t="n"/>
      <c r="AT28" s="26" t="n"/>
      <c r="AU28" s="26" t="n"/>
      <c r="AV28" s="26" t="n"/>
      <c r="AW28" s="26" t="n"/>
      <c r="AX28" s="26" t="n"/>
      <c r="AY28" s="26" t="n"/>
      <c r="AZ28" s="26" t="n"/>
      <c r="BA28" s="26" t="n"/>
      <c r="BB28" s="26" t="n"/>
      <c r="BC28" s="26" t="n"/>
      <c r="BD28" s="26" t="n"/>
      <c r="BE28" s="26" t="n"/>
      <c r="BF28" s="26" t="n"/>
      <c r="BG28" s="26" t="n"/>
      <c r="BH28" s="26" t="n"/>
      <c r="BI28" s="26" t="n"/>
      <c r="BJ28" s="26" t="n"/>
      <c r="BK28" s="26" t="n"/>
      <c r="BL28" s="26" t="n"/>
      <c r="BM28" s="26" t="n"/>
      <c r="BN28" s="26" t="n"/>
      <c r="BO28" s="26" t="n"/>
      <c r="BP28" s="26" t="n"/>
      <c r="BQ28" s="26" t="n"/>
      <c r="BR28" s="26" t="n"/>
      <c r="BS28" s="26" t="n"/>
      <c r="BT28" s="26" t="n"/>
      <c r="BU28" s="26" t="n"/>
      <c r="BV28" s="26" t="n"/>
      <c r="BW28" s="26" t="n"/>
      <c r="BX28" s="26" t="n"/>
      <c r="BY28" s="26" t="n"/>
      <c r="BZ28" s="26" t="n"/>
      <c r="CA28" s="26" t="n"/>
      <c r="CB28" s="26" t="n"/>
      <c r="CC28" s="26" t="n"/>
      <c r="CD28" s="26" t="n"/>
      <c r="CE28" s="26" t="n"/>
      <c r="CF28" s="26" t="n"/>
      <c r="CG28" s="26" t="n"/>
      <c r="CH28" s="26" t="n"/>
      <c r="CI28" s="26" t="n"/>
      <c r="CJ28" s="26" t="n"/>
      <c r="CK28" s="26" t="n"/>
      <c r="CL28" s="26" t="n"/>
      <c r="CM28" s="26" t="n"/>
      <c r="CN28" s="26" t="n"/>
      <c r="CO28" s="26" t="n"/>
      <c r="CP28" s="26" t="n"/>
      <c r="CQ28" s="26" t="n"/>
      <c r="CR28" s="26" t="n"/>
      <c r="CS28" s="26" t="n"/>
      <c r="CT28" s="26" t="n"/>
      <c r="CU28" s="26" t="n"/>
      <c r="CV28" s="26" t="n"/>
      <c r="CW28" s="26" t="n"/>
      <c r="CX28" s="26" t="n"/>
      <c r="CY28" s="26" t="n"/>
      <c r="CZ28" s="26" t="n"/>
      <c r="DA28" s="26" t="n"/>
      <c r="DB28" s="26" t="n"/>
      <c r="DC28" s="26" t="n"/>
      <c r="DD28" s="26" t="n"/>
    </row>
    <row r="29" ht="18" customHeight="1">
      <c r="A29" s="23" t="n">
        <v>21</v>
      </c>
      <c r="B29" s="24" t="n"/>
      <c r="C29" s="21">
        <f>IF($B29="","",COUNTIF($I29:$DD29,"X"))</f>
        <v/>
      </c>
      <c r="D29" s="21">
        <f>IF($B29="","",COUNTIF($I29:$DD29,"L"))</f>
        <v/>
      </c>
      <c r="E29" s="21">
        <f>IF($B29="","",COUNTIF($I29:$DD29,"A"))</f>
        <v/>
      </c>
      <c r="F29" s="21">
        <f>IF($B29="","",COUNTIF($I29:$DD29,"N"))</f>
        <v/>
      </c>
      <c r="G29" s="25">
        <f>IF(OR($B29="",SUM(C29:F29)=0),"",(C29+D29)/SUM(C29:F29))</f>
        <v/>
      </c>
      <c r="H29" s="25">
        <f>IF(OR($B29="",$C$4="",$F$4=""),"",IFERROR((COUNTIFS($I29:$DD29,"X",$I$41:$DD$41,1)+COUNTIFS($I29:$DD29,"L",$I$41:$DD$41,1))/(COUNTIFS($I29:$DD29,"X",$I$41:$DD$41,1)+COUNTIFS($I29:$DD29,"L",$I$41:$DD$41,1)+COUNTIFS($I29:$DD29,"A",$I$41:$DD$41,1)+COUNTIFS($I29:$DD29,"N",$I$41:$DD$41,1)),""))</f>
        <v/>
      </c>
      <c r="I29" s="26" t="n"/>
      <c r="J29" s="26" t="n"/>
      <c r="K29" s="26" t="n"/>
      <c r="L29" s="26" t="n"/>
      <c r="M29" s="26" t="n"/>
      <c r="N29" s="26" t="n"/>
      <c r="O29" s="26" t="n"/>
      <c r="P29" s="26" t="n"/>
      <c r="Q29" s="26" t="n"/>
      <c r="R29" s="26" t="n"/>
      <c r="S29" s="26" t="n"/>
      <c r="T29" s="26" t="n"/>
      <c r="U29" s="26" t="n"/>
      <c r="V29" s="26" t="n"/>
      <c r="W29" s="26" t="n"/>
      <c r="X29" s="26" t="n"/>
      <c r="Y29" s="26" t="n"/>
      <c r="Z29" s="26" t="n"/>
      <c r="AA29" s="26" t="n"/>
      <c r="AB29" s="26" t="n"/>
      <c r="AC29" s="26" t="n"/>
      <c r="AD29" s="26" t="n"/>
      <c r="AE29" s="26" t="n"/>
      <c r="AF29" s="26" t="n"/>
      <c r="AG29" s="26" t="n"/>
      <c r="AH29" s="26" t="n"/>
      <c r="AI29" s="26" t="n"/>
      <c r="AJ29" s="26" t="n"/>
      <c r="AK29" s="26" t="n"/>
      <c r="AL29" s="26" t="n"/>
      <c r="AM29" s="26" t="n"/>
      <c r="AN29" s="26" t="n"/>
      <c r="AO29" s="26" t="n"/>
      <c r="AP29" s="26" t="n"/>
      <c r="AQ29" s="26" t="n"/>
      <c r="AR29" s="26" t="n"/>
      <c r="AS29" s="26" t="n"/>
      <c r="AT29" s="26" t="n"/>
      <c r="AU29" s="26" t="n"/>
      <c r="AV29" s="26" t="n"/>
      <c r="AW29" s="26" t="n"/>
      <c r="AX29" s="26" t="n"/>
      <c r="AY29" s="26" t="n"/>
      <c r="AZ29" s="26" t="n"/>
      <c r="BA29" s="26" t="n"/>
      <c r="BB29" s="26" t="n"/>
      <c r="BC29" s="26" t="n"/>
      <c r="BD29" s="26" t="n"/>
      <c r="BE29" s="26" t="n"/>
      <c r="BF29" s="26" t="n"/>
      <c r="BG29" s="26" t="n"/>
      <c r="BH29" s="26" t="n"/>
      <c r="BI29" s="26" t="n"/>
      <c r="BJ29" s="26" t="n"/>
      <c r="BK29" s="26" t="n"/>
      <c r="BL29" s="26" t="n"/>
      <c r="BM29" s="26" t="n"/>
      <c r="BN29" s="26" t="n"/>
      <c r="BO29" s="26" t="n"/>
      <c r="BP29" s="26" t="n"/>
      <c r="BQ29" s="26" t="n"/>
      <c r="BR29" s="26" t="n"/>
      <c r="BS29" s="26" t="n"/>
      <c r="BT29" s="26" t="n"/>
      <c r="BU29" s="26" t="n"/>
      <c r="BV29" s="26" t="n"/>
      <c r="BW29" s="26" t="n"/>
      <c r="BX29" s="26" t="n"/>
      <c r="BY29" s="26" t="n"/>
      <c r="BZ29" s="26" t="n"/>
      <c r="CA29" s="26" t="n"/>
      <c r="CB29" s="26" t="n"/>
      <c r="CC29" s="26" t="n"/>
      <c r="CD29" s="26" t="n"/>
      <c r="CE29" s="26" t="n"/>
      <c r="CF29" s="26" t="n"/>
      <c r="CG29" s="26" t="n"/>
      <c r="CH29" s="26" t="n"/>
      <c r="CI29" s="26" t="n"/>
      <c r="CJ29" s="26" t="n"/>
      <c r="CK29" s="26" t="n"/>
      <c r="CL29" s="26" t="n"/>
      <c r="CM29" s="26" t="n"/>
      <c r="CN29" s="26" t="n"/>
      <c r="CO29" s="26" t="n"/>
      <c r="CP29" s="26" t="n"/>
      <c r="CQ29" s="26" t="n"/>
      <c r="CR29" s="26" t="n"/>
      <c r="CS29" s="26" t="n"/>
      <c r="CT29" s="26" t="n"/>
      <c r="CU29" s="26" t="n"/>
      <c r="CV29" s="26" t="n"/>
      <c r="CW29" s="26" t="n"/>
      <c r="CX29" s="26" t="n"/>
      <c r="CY29" s="26" t="n"/>
      <c r="CZ29" s="26" t="n"/>
      <c r="DA29" s="26" t="n"/>
      <c r="DB29" s="26" t="n"/>
      <c r="DC29" s="26" t="n"/>
      <c r="DD29" s="26" t="n"/>
    </row>
    <row r="30" ht="18" customHeight="1">
      <c r="A30" s="23" t="n">
        <v>22</v>
      </c>
      <c r="B30" s="24" t="n"/>
      <c r="C30" s="21">
        <f>IF($B30="","",COUNTIF($I30:$DD30,"X"))</f>
        <v/>
      </c>
      <c r="D30" s="21">
        <f>IF($B30="","",COUNTIF($I30:$DD30,"L"))</f>
        <v/>
      </c>
      <c r="E30" s="21">
        <f>IF($B30="","",COUNTIF($I30:$DD30,"A"))</f>
        <v/>
      </c>
      <c r="F30" s="21">
        <f>IF($B30="","",COUNTIF($I30:$DD30,"N"))</f>
        <v/>
      </c>
      <c r="G30" s="25">
        <f>IF(OR($B30="",SUM(C30:F30)=0),"",(C30+D30)/SUM(C30:F30))</f>
        <v/>
      </c>
      <c r="H30" s="25">
        <f>IF(OR($B30="",$C$4="",$F$4=""),"",IFERROR((COUNTIFS($I30:$DD30,"X",$I$41:$DD$41,1)+COUNTIFS($I30:$DD30,"L",$I$41:$DD$41,1))/(COUNTIFS($I30:$DD30,"X",$I$41:$DD$41,1)+COUNTIFS($I30:$DD30,"L",$I$41:$DD$41,1)+COUNTIFS($I30:$DD30,"A",$I$41:$DD$41,1)+COUNTIFS($I30:$DD30,"N",$I$41:$DD$41,1)),""))</f>
        <v/>
      </c>
      <c r="I30" s="26" t="n"/>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c r="AQ30" s="26" t="n"/>
      <c r="AR30" s="26" t="n"/>
      <c r="AS30" s="26" t="n"/>
      <c r="AT30" s="26" t="n"/>
      <c r="AU30" s="26" t="n"/>
      <c r="AV30" s="26" t="n"/>
      <c r="AW30" s="26" t="n"/>
      <c r="AX30" s="26" t="n"/>
      <c r="AY30" s="26" t="n"/>
      <c r="AZ30" s="26" t="n"/>
      <c r="BA30" s="26" t="n"/>
      <c r="BB30" s="26" t="n"/>
      <c r="BC30" s="26" t="n"/>
      <c r="BD30" s="26" t="n"/>
      <c r="BE30" s="26" t="n"/>
      <c r="BF30" s="26" t="n"/>
      <c r="BG30" s="26" t="n"/>
      <c r="BH30" s="26" t="n"/>
      <c r="BI30" s="26" t="n"/>
      <c r="BJ30" s="26" t="n"/>
      <c r="BK30" s="26" t="n"/>
      <c r="BL30" s="26" t="n"/>
      <c r="BM30" s="26" t="n"/>
      <c r="BN30" s="26" t="n"/>
      <c r="BO30" s="26" t="n"/>
      <c r="BP30" s="26" t="n"/>
      <c r="BQ30" s="26" t="n"/>
      <c r="BR30" s="26" t="n"/>
      <c r="BS30" s="26" t="n"/>
      <c r="BT30" s="26" t="n"/>
      <c r="BU30" s="26" t="n"/>
      <c r="BV30" s="26" t="n"/>
      <c r="BW30" s="26" t="n"/>
      <c r="BX30" s="26" t="n"/>
      <c r="BY30" s="26" t="n"/>
      <c r="BZ30" s="26" t="n"/>
      <c r="CA30" s="26" t="n"/>
      <c r="CB30" s="26" t="n"/>
      <c r="CC30" s="26" t="n"/>
      <c r="CD30" s="26" t="n"/>
      <c r="CE30" s="26" t="n"/>
      <c r="CF30" s="26" t="n"/>
      <c r="CG30" s="26" t="n"/>
      <c r="CH30" s="26" t="n"/>
      <c r="CI30" s="26" t="n"/>
      <c r="CJ30" s="26" t="n"/>
      <c r="CK30" s="26" t="n"/>
      <c r="CL30" s="26" t="n"/>
      <c r="CM30" s="26" t="n"/>
      <c r="CN30" s="26" t="n"/>
      <c r="CO30" s="26" t="n"/>
      <c r="CP30" s="26" t="n"/>
      <c r="CQ30" s="26" t="n"/>
      <c r="CR30" s="26" t="n"/>
      <c r="CS30" s="26" t="n"/>
      <c r="CT30" s="26" t="n"/>
      <c r="CU30" s="26" t="n"/>
      <c r="CV30" s="26" t="n"/>
      <c r="CW30" s="26" t="n"/>
      <c r="CX30" s="26" t="n"/>
      <c r="CY30" s="26" t="n"/>
      <c r="CZ30" s="26" t="n"/>
      <c r="DA30" s="26" t="n"/>
      <c r="DB30" s="26" t="n"/>
      <c r="DC30" s="26" t="n"/>
      <c r="DD30" s="26" t="n"/>
    </row>
    <row r="31" ht="18" customHeight="1">
      <c r="A31" s="23" t="n">
        <v>23</v>
      </c>
      <c r="B31" s="24" t="n"/>
      <c r="C31" s="21">
        <f>IF($B31="","",COUNTIF($I31:$DD31,"X"))</f>
        <v/>
      </c>
      <c r="D31" s="21">
        <f>IF($B31="","",COUNTIF($I31:$DD31,"L"))</f>
        <v/>
      </c>
      <c r="E31" s="21">
        <f>IF($B31="","",COUNTIF($I31:$DD31,"A"))</f>
        <v/>
      </c>
      <c r="F31" s="21">
        <f>IF($B31="","",COUNTIF($I31:$DD31,"N"))</f>
        <v/>
      </c>
      <c r="G31" s="25">
        <f>IF(OR($B31="",SUM(C31:F31)=0),"",(C31+D31)/SUM(C31:F31))</f>
        <v/>
      </c>
      <c r="H31" s="25">
        <f>IF(OR($B31="",$C$4="",$F$4=""),"",IFERROR((COUNTIFS($I31:$DD31,"X",$I$41:$DD$41,1)+COUNTIFS($I31:$DD31,"L",$I$41:$DD$41,1))/(COUNTIFS($I31:$DD31,"X",$I$41:$DD$41,1)+COUNTIFS($I31:$DD31,"L",$I$41:$DD$41,1)+COUNTIFS($I31:$DD31,"A",$I$41:$DD$41,1)+COUNTIFS($I31:$DD31,"N",$I$41:$DD$41,1)),""))</f>
        <v/>
      </c>
      <c r="I31" s="26" t="n"/>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c r="AQ31" s="26" t="n"/>
      <c r="AR31" s="26" t="n"/>
      <c r="AS31" s="26" t="n"/>
      <c r="AT31" s="26" t="n"/>
      <c r="AU31" s="26" t="n"/>
      <c r="AV31" s="26" t="n"/>
      <c r="AW31" s="26" t="n"/>
      <c r="AX31" s="26" t="n"/>
      <c r="AY31" s="26" t="n"/>
      <c r="AZ31" s="26" t="n"/>
      <c r="BA31" s="26" t="n"/>
      <c r="BB31" s="26" t="n"/>
      <c r="BC31" s="26" t="n"/>
      <c r="BD31" s="26" t="n"/>
      <c r="BE31" s="26" t="n"/>
      <c r="BF31" s="26" t="n"/>
      <c r="BG31" s="26" t="n"/>
      <c r="BH31" s="26" t="n"/>
      <c r="BI31" s="26" t="n"/>
      <c r="BJ31" s="26" t="n"/>
      <c r="BK31" s="26" t="n"/>
      <c r="BL31" s="26" t="n"/>
      <c r="BM31" s="26" t="n"/>
      <c r="BN31" s="26" t="n"/>
      <c r="BO31" s="26" t="n"/>
      <c r="BP31" s="26" t="n"/>
      <c r="BQ31" s="26" t="n"/>
      <c r="BR31" s="26" t="n"/>
      <c r="BS31" s="26" t="n"/>
      <c r="BT31" s="26" t="n"/>
      <c r="BU31" s="26" t="n"/>
      <c r="BV31" s="26" t="n"/>
      <c r="BW31" s="26" t="n"/>
      <c r="BX31" s="26" t="n"/>
      <c r="BY31" s="26" t="n"/>
      <c r="BZ31" s="26" t="n"/>
      <c r="CA31" s="26" t="n"/>
      <c r="CB31" s="26" t="n"/>
      <c r="CC31" s="26" t="n"/>
      <c r="CD31" s="26" t="n"/>
      <c r="CE31" s="26" t="n"/>
      <c r="CF31" s="26" t="n"/>
      <c r="CG31" s="26" t="n"/>
      <c r="CH31" s="26" t="n"/>
      <c r="CI31" s="26" t="n"/>
      <c r="CJ31" s="26" t="n"/>
      <c r="CK31" s="26" t="n"/>
      <c r="CL31" s="26" t="n"/>
      <c r="CM31" s="26" t="n"/>
      <c r="CN31" s="26" t="n"/>
      <c r="CO31" s="26" t="n"/>
      <c r="CP31" s="26" t="n"/>
      <c r="CQ31" s="26" t="n"/>
      <c r="CR31" s="26" t="n"/>
      <c r="CS31" s="26" t="n"/>
      <c r="CT31" s="26" t="n"/>
      <c r="CU31" s="26" t="n"/>
      <c r="CV31" s="26" t="n"/>
      <c r="CW31" s="26" t="n"/>
      <c r="CX31" s="26" t="n"/>
      <c r="CY31" s="26" t="n"/>
      <c r="CZ31" s="26" t="n"/>
      <c r="DA31" s="26" t="n"/>
      <c r="DB31" s="26" t="n"/>
      <c r="DC31" s="26" t="n"/>
      <c r="DD31" s="26" t="n"/>
    </row>
    <row r="32" ht="18" customHeight="1">
      <c r="A32" s="23" t="n">
        <v>24</v>
      </c>
      <c r="B32" s="24" t="n"/>
      <c r="C32" s="21">
        <f>IF($B32="","",COUNTIF($I32:$DD32,"X"))</f>
        <v/>
      </c>
      <c r="D32" s="21">
        <f>IF($B32="","",COUNTIF($I32:$DD32,"L"))</f>
        <v/>
      </c>
      <c r="E32" s="21">
        <f>IF($B32="","",COUNTIF($I32:$DD32,"A"))</f>
        <v/>
      </c>
      <c r="F32" s="21">
        <f>IF($B32="","",COUNTIF($I32:$DD32,"N"))</f>
        <v/>
      </c>
      <c r="G32" s="25">
        <f>IF(OR($B32="",SUM(C32:F32)=0),"",(C32+D32)/SUM(C32:F32))</f>
        <v/>
      </c>
      <c r="H32" s="25">
        <f>IF(OR($B32="",$C$4="",$F$4=""),"",IFERROR((COUNTIFS($I32:$DD32,"X",$I$41:$DD$41,1)+COUNTIFS($I32:$DD32,"L",$I$41:$DD$41,1))/(COUNTIFS($I32:$DD32,"X",$I$41:$DD$41,1)+COUNTIFS($I32:$DD32,"L",$I$41:$DD$41,1)+COUNTIFS($I32:$DD32,"A",$I$41:$DD$41,1)+COUNTIFS($I32:$DD32,"N",$I$41:$DD$41,1)),""))</f>
        <v/>
      </c>
      <c r="I32" s="26" t="n"/>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c r="AQ32" s="26" t="n"/>
      <c r="AR32" s="26" t="n"/>
      <c r="AS32" s="26" t="n"/>
      <c r="AT32" s="26" t="n"/>
      <c r="AU32" s="26" t="n"/>
      <c r="AV32" s="26" t="n"/>
      <c r="AW32" s="26" t="n"/>
      <c r="AX32" s="26" t="n"/>
      <c r="AY32" s="26" t="n"/>
      <c r="AZ32" s="26" t="n"/>
      <c r="BA32" s="26" t="n"/>
      <c r="BB32" s="26" t="n"/>
      <c r="BC32" s="26" t="n"/>
      <c r="BD32" s="26" t="n"/>
      <c r="BE32" s="26" t="n"/>
      <c r="BF32" s="26" t="n"/>
      <c r="BG32" s="26" t="n"/>
      <c r="BH32" s="26" t="n"/>
      <c r="BI32" s="26" t="n"/>
      <c r="BJ32" s="26" t="n"/>
      <c r="BK32" s="26" t="n"/>
      <c r="BL32" s="26" t="n"/>
      <c r="BM32" s="26" t="n"/>
      <c r="BN32" s="26" t="n"/>
      <c r="BO32" s="26" t="n"/>
      <c r="BP32" s="26" t="n"/>
      <c r="BQ32" s="26" t="n"/>
      <c r="BR32" s="26" t="n"/>
      <c r="BS32" s="26" t="n"/>
      <c r="BT32" s="26" t="n"/>
      <c r="BU32" s="26" t="n"/>
      <c r="BV32" s="26" t="n"/>
      <c r="BW32" s="26" t="n"/>
      <c r="BX32" s="26" t="n"/>
      <c r="BY32" s="26" t="n"/>
      <c r="BZ32" s="26" t="n"/>
      <c r="CA32" s="26" t="n"/>
      <c r="CB32" s="26" t="n"/>
      <c r="CC32" s="26" t="n"/>
      <c r="CD32" s="26" t="n"/>
      <c r="CE32" s="26" t="n"/>
      <c r="CF32" s="26" t="n"/>
      <c r="CG32" s="26" t="n"/>
      <c r="CH32" s="26" t="n"/>
      <c r="CI32" s="26" t="n"/>
      <c r="CJ32" s="26" t="n"/>
      <c r="CK32" s="26" t="n"/>
      <c r="CL32" s="26" t="n"/>
      <c r="CM32" s="26" t="n"/>
      <c r="CN32" s="26" t="n"/>
      <c r="CO32" s="26" t="n"/>
      <c r="CP32" s="26" t="n"/>
      <c r="CQ32" s="26" t="n"/>
      <c r="CR32" s="26" t="n"/>
      <c r="CS32" s="26" t="n"/>
      <c r="CT32" s="26" t="n"/>
      <c r="CU32" s="26" t="n"/>
      <c r="CV32" s="26" t="n"/>
      <c r="CW32" s="26" t="n"/>
      <c r="CX32" s="26" t="n"/>
      <c r="CY32" s="26" t="n"/>
      <c r="CZ32" s="26" t="n"/>
      <c r="DA32" s="26" t="n"/>
      <c r="DB32" s="26" t="n"/>
      <c r="DC32" s="26" t="n"/>
      <c r="DD32" s="26" t="n"/>
    </row>
    <row r="33" ht="18" customHeight="1">
      <c r="A33" s="23" t="n">
        <v>25</v>
      </c>
      <c r="B33" s="24" t="n"/>
      <c r="C33" s="21">
        <f>IF($B33="","",COUNTIF($I33:$DD33,"X"))</f>
        <v/>
      </c>
      <c r="D33" s="21">
        <f>IF($B33="","",COUNTIF($I33:$DD33,"L"))</f>
        <v/>
      </c>
      <c r="E33" s="21">
        <f>IF($B33="","",COUNTIF($I33:$DD33,"A"))</f>
        <v/>
      </c>
      <c r="F33" s="21">
        <f>IF($B33="","",COUNTIF($I33:$DD33,"N"))</f>
        <v/>
      </c>
      <c r="G33" s="25">
        <f>IF(OR($B33="",SUM(C33:F33)=0),"",(C33+D33)/SUM(C33:F33))</f>
        <v/>
      </c>
      <c r="H33" s="25">
        <f>IF(OR($B33="",$C$4="",$F$4=""),"",IFERROR((COUNTIFS($I33:$DD33,"X",$I$41:$DD$41,1)+COUNTIFS($I33:$DD33,"L",$I$41:$DD$41,1))/(COUNTIFS($I33:$DD33,"X",$I$41:$DD$41,1)+COUNTIFS($I33:$DD33,"L",$I$41:$DD$41,1)+COUNTIFS($I33:$DD33,"A",$I$41:$DD$41,1)+COUNTIFS($I33:$DD33,"N",$I$41:$DD$41,1)),""))</f>
        <v/>
      </c>
      <c r="I33" s="26" t="n"/>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c r="AQ33" s="26" t="n"/>
      <c r="AR33" s="26" t="n"/>
      <c r="AS33" s="26" t="n"/>
      <c r="AT33" s="26" t="n"/>
      <c r="AU33" s="26" t="n"/>
      <c r="AV33" s="26" t="n"/>
      <c r="AW33" s="26" t="n"/>
      <c r="AX33" s="26" t="n"/>
      <c r="AY33" s="26" t="n"/>
      <c r="AZ33" s="26" t="n"/>
      <c r="BA33" s="26" t="n"/>
      <c r="BB33" s="26" t="n"/>
      <c r="BC33" s="26" t="n"/>
      <c r="BD33" s="26" t="n"/>
      <c r="BE33" s="26" t="n"/>
      <c r="BF33" s="26" t="n"/>
      <c r="BG33" s="26" t="n"/>
      <c r="BH33" s="26" t="n"/>
      <c r="BI33" s="26" t="n"/>
      <c r="BJ33" s="26" t="n"/>
      <c r="BK33" s="26" t="n"/>
      <c r="BL33" s="26" t="n"/>
      <c r="BM33" s="26" t="n"/>
      <c r="BN33" s="26" t="n"/>
      <c r="BO33" s="26" t="n"/>
      <c r="BP33" s="26" t="n"/>
      <c r="BQ33" s="26" t="n"/>
      <c r="BR33" s="26" t="n"/>
      <c r="BS33" s="26" t="n"/>
      <c r="BT33" s="26" t="n"/>
      <c r="BU33" s="26" t="n"/>
      <c r="BV33" s="26" t="n"/>
      <c r="BW33" s="26" t="n"/>
      <c r="BX33" s="26" t="n"/>
      <c r="BY33" s="26" t="n"/>
      <c r="BZ33" s="26" t="n"/>
      <c r="CA33" s="26" t="n"/>
      <c r="CB33" s="26" t="n"/>
      <c r="CC33" s="26" t="n"/>
      <c r="CD33" s="26" t="n"/>
      <c r="CE33" s="26" t="n"/>
      <c r="CF33" s="26" t="n"/>
      <c r="CG33" s="26" t="n"/>
      <c r="CH33" s="26" t="n"/>
      <c r="CI33" s="26" t="n"/>
      <c r="CJ33" s="26" t="n"/>
      <c r="CK33" s="26" t="n"/>
      <c r="CL33" s="26" t="n"/>
      <c r="CM33" s="26" t="n"/>
      <c r="CN33" s="26" t="n"/>
      <c r="CO33" s="26" t="n"/>
      <c r="CP33" s="26" t="n"/>
      <c r="CQ33" s="26" t="n"/>
      <c r="CR33" s="26" t="n"/>
      <c r="CS33" s="26" t="n"/>
      <c r="CT33" s="26" t="n"/>
      <c r="CU33" s="26" t="n"/>
      <c r="CV33" s="26" t="n"/>
      <c r="CW33" s="26" t="n"/>
      <c r="CX33" s="26" t="n"/>
      <c r="CY33" s="26" t="n"/>
      <c r="CZ33" s="26" t="n"/>
      <c r="DA33" s="26" t="n"/>
      <c r="DB33" s="26" t="n"/>
      <c r="DC33" s="26" t="n"/>
      <c r="DD33" s="26" t="n"/>
    </row>
    <row r="34" ht="18" customHeight="1">
      <c r="A34" s="23" t="n">
        <v>26</v>
      </c>
      <c r="B34" s="24" t="n"/>
      <c r="C34" s="21">
        <f>IF($B34="","",COUNTIF($I34:$DD34,"X"))</f>
        <v/>
      </c>
      <c r="D34" s="21">
        <f>IF($B34="","",COUNTIF($I34:$DD34,"L"))</f>
        <v/>
      </c>
      <c r="E34" s="21">
        <f>IF($B34="","",COUNTIF($I34:$DD34,"A"))</f>
        <v/>
      </c>
      <c r="F34" s="21">
        <f>IF($B34="","",COUNTIF($I34:$DD34,"N"))</f>
        <v/>
      </c>
      <c r="G34" s="25">
        <f>IF(OR($B34="",SUM(C34:F34)=0),"",(C34+D34)/SUM(C34:F34))</f>
        <v/>
      </c>
      <c r="H34" s="25">
        <f>IF(OR($B34="",$C$4="",$F$4=""),"",IFERROR((COUNTIFS($I34:$DD34,"X",$I$41:$DD$41,1)+COUNTIFS($I34:$DD34,"L",$I$41:$DD$41,1))/(COUNTIFS($I34:$DD34,"X",$I$41:$DD$41,1)+COUNTIFS($I34:$DD34,"L",$I$41:$DD$41,1)+COUNTIFS($I34:$DD34,"A",$I$41:$DD$41,1)+COUNTIFS($I34:$DD34,"N",$I$41:$DD$41,1)),""))</f>
        <v/>
      </c>
      <c r="I34" s="26" t="n"/>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c r="AQ34" s="26" t="n"/>
      <c r="AR34" s="26" t="n"/>
      <c r="AS34" s="26" t="n"/>
      <c r="AT34" s="26" t="n"/>
      <c r="AU34" s="26" t="n"/>
      <c r="AV34" s="26" t="n"/>
      <c r="AW34" s="26" t="n"/>
      <c r="AX34" s="26" t="n"/>
      <c r="AY34" s="26" t="n"/>
      <c r="AZ34" s="26" t="n"/>
      <c r="BA34" s="26" t="n"/>
      <c r="BB34" s="26" t="n"/>
      <c r="BC34" s="26" t="n"/>
      <c r="BD34" s="26" t="n"/>
      <c r="BE34" s="26" t="n"/>
      <c r="BF34" s="26" t="n"/>
      <c r="BG34" s="26" t="n"/>
      <c r="BH34" s="26" t="n"/>
      <c r="BI34" s="26" t="n"/>
      <c r="BJ34" s="26" t="n"/>
      <c r="BK34" s="26" t="n"/>
      <c r="BL34" s="26" t="n"/>
      <c r="BM34" s="26" t="n"/>
      <c r="BN34" s="26" t="n"/>
      <c r="BO34" s="26" t="n"/>
      <c r="BP34" s="26" t="n"/>
      <c r="BQ34" s="26" t="n"/>
      <c r="BR34" s="26" t="n"/>
      <c r="BS34" s="26" t="n"/>
      <c r="BT34" s="26" t="n"/>
      <c r="BU34" s="26" t="n"/>
      <c r="BV34" s="26" t="n"/>
      <c r="BW34" s="26" t="n"/>
      <c r="BX34" s="26" t="n"/>
      <c r="BY34" s="26" t="n"/>
      <c r="BZ34" s="26" t="n"/>
      <c r="CA34" s="26" t="n"/>
      <c r="CB34" s="26" t="n"/>
      <c r="CC34" s="26" t="n"/>
      <c r="CD34" s="26" t="n"/>
      <c r="CE34" s="26" t="n"/>
      <c r="CF34" s="26" t="n"/>
      <c r="CG34" s="26" t="n"/>
      <c r="CH34" s="26" t="n"/>
      <c r="CI34" s="26" t="n"/>
      <c r="CJ34" s="26" t="n"/>
      <c r="CK34" s="26" t="n"/>
      <c r="CL34" s="26" t="n"/>
      <c r="CM34" s="26" t="n"/>
      <c r="CN34" s="26" t="n"/>
      <c r="CO34" s="26" t="n"/>
      <c r="CP34" s="26" t="n"/>
      <c r="CQ34" s="26" t="n"/>
      <c r="CR34" s="26" t="n"/>
      <c r="CS34" s="26" t="n"/>
      <c r="CT34" s="26" t="n"/>
      <c r="CU34" s="26" t="n"/>
      <c r="CV34" s="26" t="n"/>
      <c r="CW34" s="26" t="n"/>
      <c r="CX34" s="26" t="n"/>
      <c r="CY34" s="26" t="n"/>
      <c r="CZ34" s="26" t="n"/>
      <c r="DA34" s="26" t="n"/>
      <c r="DB34" s="26" t="n"/>
      <c r="DC34" s="26" t="n"/>
      <c r="DD34" s="26" t="n"/>
    </row>
    <row r="35" ht="18" customHeight="1">
      <c r="A35" s="23" t="n">
        <v>27</v>
      </c>
      <c r="B35" s="24" t="n"/>
      <c r="C35" s="21">
        <f>IF($B35="","",COUNTIF($I35:$DD35,"X"))</f>
        <v/>
      </c>
      <c r="D35" s="21">
        <f>IF($B35="","",COUNTIF($I35:$DD35,"L"))</f>
        <v/>
      </c>
      <c r="E35" s="21">
        <f>IF($B35="","",COUNTIF($I35:$DD35,"A"))</f>
        <v/>
      </c>
      <c r="F35" s="21">
        <f>IF($B35="","",COUNTIF($I35:$DD35,"N"))</f>
        <v/>
      </c>
      <c r="G35" s="25">
        <f>IF(OR($B35="",SUM(C35:F35)=0),"",(C35+D35)/SUM(C35:F35))</f>
        <v/>
      </c>
      <c r="H35" s="25">
        <f>IF(OR($B35="",$C$4="",$F$4=""),"",IFERROR((COUNTIFS($I35:$DD35,"X",$I$41:$DD$41,1)+COUNTIFS($I35:$DD35,"L",$I$41:$DD$41,1))/(COUNTIFS($I35:$DD35,"X",$I$41:$DD$41,1)+COUNTIFS($I35:$DD35,"L",$I$41:$DD$41,1)+COUNTIFS($I35:$DD35,"A",$I$41:$DD$41,1)+COUNTIFS($I35:$DD35,"N",$I$41:$DD$41,1)),""))</f>
        <v/>
      </c>
      <c r="I35" s="26" t="n"/>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c r="AQ35" s="26" t="n"/>
      <c r="AR35" s="26" t="n"/>
      <c r="AS35" s="26" t="n"/>
      <c r="AT35" s="26" t="n"/>
      <c r="AU35" s="26" t="n"/>
      <c r="AV35" s="26" t="n"/>
      <c r="AW35" s="26" t="n"/>
      <c r="AX35" s="26" t="n"/>
      <c r="AY35" s="26" t="n"/>
      <c r="AZ35" s="26" t="n"/>
      <c r="BA35" s="26" t="n"/>
      <c r="BB35" s="26" t="n"/>
      <c r="BC35" s="26" t="n"/>
      <c r="BD35" s="26" t="n"/>
      <c r="BE35" s="26" t="n"/>
      <c r="BF35" s="26" t="n"/>
      <c r="BG35" s="26" t="n"/>
      <c r="BH35" s="26" t="n"/>
      <c r="BI35" s="26" t="n"/>
      <c r="BJ35" s="26" t="n"/>
      <c r="BK35" s="26" t="n"/>
      <c r="BL35" s="26" t="n"/>
      <c r="BM35" s="26" t="n"/>
      <c r="BN35" s="26" t="n"/>
      <c r="BO35" s="26" t="n"/>
      <c r="BP35" s="26" t="n"/>
      <c r="BQ35" s="26" t="n"/>
      <c r="BR35" s="26" t="n"/>
      <c r="BS35" s="26" t="n"/>
      <c r="BT35" s="26" t="n"/>
      <c r="BU35" s="26" t="n"/>
      <c r="BV35" s="26" t="n"/>
      <c r="BW35" s="26" t="n"/>
      <c r="BX35" s="26" t="n"/>
      <c r="BY35" s="26" t="n"/>
      <c r="BZ35" s="26" t="n"/>
      <c r="CA35" s="26" t="n"/>
      <c r="CB35" s="26" t="n"/>
      <c r="CC35" s="26" t="n"/>
      <c r="CD35" s="26" t="n"/>
      <c r="CE35" s="26" t="n"/>
      <c r="CF35" s="26" t="n"/>
      <c r="CG35" s="26" t="n"/>
      <c r="CH35" s="26" t="n"/>
      <c r="CI35" s="26" t="n"/>
      <c r="CJ35" s="26" t="n"/>
      <c r="CK35" s="26" t="n"/>
      <c r="CL35" s="26" t="n"/>
      <c r="CM35" s="26" t="n"/>
      <c r="CN35" s="26" t="n"/>
      <c r="CO35" s="26" t="n"/>
      <c r="CP35" s="26" t="n"/>
      <c r="CQ35" s="26" t="n"/>
      <c r="CR35" s="26" t="n"/>
      <c r="CS35" s="26" t="n"/>
      <c r="CT35" s="26" t="n"/>
      <c r="CU35" s="26" t="n"/>
      <c r="CV35" s="26" t="n"/>
      <c r="CW35" s="26" t="n"/>
      <c r="CX35" s="26" t="n"/>
      <c r="CY35" s="26" t="n"/>
      <c r="CZ35" s="26" t="n"/>
      <c r="DA35" s="26" t="n"/>
      <c r="DB35" s="26" t="n"/>
      <c r="DC35" s="26" t="n"/>
      <c r="DD35" s="26" t="n"/>
    </row>
    <row r="36" ht="18" customHeight="1">
      <c r="A36" s="23" t="n">
        <v>28</v>
      </c>
      <c r="B36" s="24" t="n"/>
      <c r="C36" s="21">
        <f>IF($B36="","",COUNTIF($I36:$DD36,"X"))</f>
        <v/>
      </c>
      <c r="D36" s="21">
        <f>IF($B36="","",COUNTIF($I36:$DD36,"L"))</f>
        <v/>
      </c>
      <c r="E36" s="21">
        <f>IF($B36="","",COUNTIF($I36:$DD36,"A"))</f>
        <v/>
      </c>
      <c r="F36" s="21">
        <f>IF($B36="","",COUNTIF($I36:$DD36,"N"))</f>
        <v/>
      </c>
      <c r="G36" s="25">
        <f>IF(OR($B36="",SUM(C36:F36)=0),"",(C36+D36)/SUM(C36:F36))</f>
        <v/>
      </c>
      <c r="H36" s="25">
        <f>IF(OR($B36="",$C$4="",$F$4=""),"",IFERROR((COUNTIFS($I36:$DD36,"X",$I$41:$DD$41,1)+COUNTIFS($I36:$DD36,"L",$I$41:$DD$41,1))/(COUNTIFS($I36:$DD36,"X",$I$41:$DD$41,1)+COUNTIFS($I36:$DD36,"L",$I$41:$DD$41,1)+COUNTIFS($I36:$DD36,"A",$I$41:$DD$41,1)+COUNTIFS($I36:$DD36,"N",$I$41:$DD$41,1)),""))</f>
        <v/>
      </c>
      <c r="I36" s="26" t="n"/>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c r="AQ36" s="26" t="n"/>
      <c r="AR36" s="26" t="n"/>
      <c r="AS36" s="26" t="n"/>
      <c r="AT36" s="26" t="n"/>
      <c r="AU36" s="26" t="n"/>
      <c r="AV36" s="26" t="n"/>
      <c r="AW36" s="26" t="n"/>
      <c r="AX36" s="26" t="n"/>
      <c r="AY36" s="26" t="n"/>
      <c r="AZ36" s="26" t="n"/>
      <c r="BA36" s="26" t="n"/>
      <c r="BB36" s="26" t="n"/>
      <c r="BC36" s="26" t="n"/>
      <c r="BD36" s="26" t="n"/>
      <c r="BE36" s="26" t="n"/>
      <c r="BF36" s="26" t="n"/>
      <c r="BG36" s="26" t="n"/>
      <c r="BH36" s="26" t="n"/>
      <c r="BI36" s="26" t="n"/>
      <c r="BJ36" s="26" t="n"/>
      <c r="BK36" s="26" t="n"/>
      <c r="BL36" s="26" t="n"/>
      <c r="BM36" s="26" t="n"/>
      <c r="BN36" s="26" t="n"/>
      <c r="BO36" s="26" t="n"/>
      <c r="BP36" s="26" t="n"/>
      <c r="BQ36" s="26" t="n"/>
      <c r="BR36" s="26" t="n"/>
      <c r="BS36" s="26" t="n"/>
      <c r="BT36" s="26" t="n"/>
      <c r="BU36" s="26" t="n"/>
      <c r="BV36" s="26" t="n"/>
      <c r="BW36" s="26" t="n"/>
      <c r="BX36" s="26" t="n"/>
      <c r="BY36" s="26" t="n"/>
      <c r="BZ36" s="26" t="n"/>
      <c r="CA36" s="26" t="n"/>
      <c r="CB36" s="26" t="n"/>
      <c r="CC36" s="26" t="n"/>
      <c r="CD36" s="26" t="n"/>
      <c r="CE36" s="26" t="n"/>
      <c r="CF36" s="26" t="n"/>
      <c r="CG36" s="26" t="n"/>
      <c r="CH36" s="26" t="n"/>
      <c r="CI36" s="26" t="n"/>
      <c r="CJ36" s="26" t="n"/>
      <c r="CK36" s="26" t="n"/>
      <c r="CL36" s="26" t="n"/>
      <c r="CM36" s="26" t="n"/>
      <c r="CN36" s="26" t="n"/>
      <c r="CO36" s="26" t="n"/>
      <c r="CP36" s="26" t="n"/>
      <c r="CQ36" s="26" t="n"/>
      <c r="CR36" s="26" t="n"/>
      <c r="CS36" s="26" t="n"/>
      <c r="CT36" s="26" t="n"/>
      <c r="CU36" s="26" t="n"/>
      <c r="CV36" s="26" t="n"/>
      <c r="CW36" s="26" t="n"/>
      <c r="CX36" s="26" t="n"/>
      <c r="CY36" s="26" t="n"/>
      <c r="CZ36" s="26" t="n"/>
      <c r="DA36" s="26" t="n"/>
      <c r="DB36" s="26" t="n"/>
      <c r="DC36" s="26" t="n"/>
      <c r="DD36" s="26" t="n"/>
    </row>
    <row r="37" ht="18" customHeight="1">
      <c r="A37" s="23" t="n">
        <v>29</v>
      </c>
      <c r="B37" s="24" t="n"/>
      <c r="C37" s="21">
        <f>IF($B37="","",COUNTIF($I37:$DD37,"X"))</f>
        <v/>
      </c>
      <c r="D37" s="21">
        <f>IF($B37="","",COUNTIF($I37:$DD37,"L"))</f>
        <v/>
      </c>
      <c r="E37" s="21">
        <f>IF($B37="","",COUNTIF($I37:$DD37,"A"))</f>
        <v/>
      </c>
      <c r="F37" s="21">
        <f>IF($B37="","",COUNTIF($I37:$DD37,"N"))</f>
        <v/>
      </c>
      <c r="G37" s="25">
        <f>IF(OR($B37="",SUM(C37:F37)=0),"",(C37+D37)/SUM(C37:F37))</f>
        <v/>
      </c>
      <c r="H37" s="25">
        <f>IF(OR($B37="",$C$4="",$F$4=""),"",IFERROR((COUNTIFS($I37:$DD37,"X",$I$41:$DD$41,1)+COUNTIFS($I37:$DD37,"L",$I$41:$DD$41,1))/(COUNTIFS($I37:$DD37,"X",$I$41:$DD$41,1)+COUNTIFS($I37:$DD37,"L",$I$41:$DD$41,1)+COUNTIFS($I37:$DD37,"A",$I$41:$DD$41,1)+COUNTIFS($I37:$DD37,"N",$I$41:$DD$41,1)),""))</f>
        <v/>
      </c>
      <c r="I37" s="26" t="n"/>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c r="AQ37" s="26" t="n"/>
      <c r="AR37" s="26" t="n"/>
      <c r="AS37" s="26" t="n"/>
      <c r="AT37" s="26" t="n"/>
      <c r="AU37" s="26" t="n"/>
      <c r="AV37" s="26" t="n"/>
      <c r="AW37" s="26" t="n"/>
      <c r="AX37" s="26" t="n"/>
      <c r="AY37" s="26" t="n"/>
      <c r="AZ37" s="26" t="n"/>
      <c r="BA37" s="26" t="n"/>
      <c r="BB37" s="26" t="n"/>
      <c r="BC37" s="26" t="n"/>
      <c r="BD37" s="26" t="n"/>
      <c r="BE37" s="26" t="n"/>
      <c r="BF37" s="26" t="n"/>
      <c r="BG37" s="26" t="n"/>
      <c r="BH37" s="26" t="n"/>
      <c r="BI37" s="26" t="n"/>
      <c r="BJ37" s="26" t="n"/>
      <c r="BK37" s="26" t="n"/>
      <c r="BL37" s="26" t="n"/>
      <c r="BM37" s="26" t="n"/>
      <c r="BN37" s="26" t="n"/>
      <c r="BO37" s="26" t="n"/>
      <c r="BP37" s="26" t="n"/>
      <c r="BQ37" s="26" t="n"/>
      <c r="BR37" s="26" t="n"/>
      <c r="BS37" s="26" t="n"/>
      <c r="BT37" s="26" t="n"/>
      <c r="BU37" s="26" t="n"/>
      <c r="BV37" s="26" t="n"/>
      <c r="BW37" s="26" t="n"/>
      <c r="BX37" s="26" t="n"/>
      <c r="BY37" s="26" t="n"/>
      <c r="BZ37" s="26" t="n"/>
      <c r="CA37" s="26" t="n"/>
      <c r="CB37" s="26" t="n"/>
      <c r="CC37" s="26" t="n"/>
      <c r="CD37" s="26" t="n"/>
      <c r="CE37" s="26" t="n"/>
      <c r="CF37" s="26" t="n"/>
      <c r="CG37" s="26" t="n"/>
      <c r="CH37" s="26" t="n"/>
      <c r="CI37" s="26" t="n"/>
      <c r="CJ37" s="26" t="n"/>
      <c r="CK37" s="26" t="n"/>
      <c r="CL37" s="26" t="n"/>
      <c r="CM37" s="26" t="n"/>
      <c r="CN37" s="26" t="n"/>
      <c r="CO37" s="26" t="n"/>
      <c r="CP37" s="26" t="n"/>
      <c r="CQ37" s="26" t="n"/>
      <c r="CR37" s="26" t="n"/>
      <c r="CS37" s="26" t="n"/>
      <c r="CT37" s="26" t="n"/>
      <c r="CU37" s="26" t="n"/>
      <c r="CV37" s="26" t="n"/>
      <c r="CW37" s="26" t="n"/>
      <c r="CX37" s="26" t="n"/>
      <c r="CY37" s="26" t="n"/>
      <c r="CZ37" s="26" t="n"/>
      <c r="DA37" s="26" t="n"/>
      <c r="DB37" s="26" t="n"/>
      <c r="DC37" s="26" t="n"/>
      <c r="DD37" s="26" t="n"/>
    </row>
    <row r="38" ht="18" customHeight="1">
      <c r="A38" s="23" t="n">
        <v>30</v>
      </c>
      <c r="B38" s="24" t="n"/>
      <c r="C38" s="21">
        <f>IF($B38="","",COUNTIF($I38:$DD38,"X"))</f>
        <v/>
      </c>
      <c r="D38" s="21">
        <f>IF($B38="","",COUNTIF($I38:$DD38,"L"))</f>
        <v/>
      </c>
      <c r="E38" s="21">
        <f>IF($B38="","",COUNTIF($I38:$DD38,"A"))</f>
        <v/>
      </c>
      <c r="F38" s="21">
        <f>IF($B38="","",COUNTIF($I38:$DD38,"N"))</f>
        <v/>
      </c>
      <c r="G38" s="25">
        <f>IF(OR($B38="",SUM(C38:F38)=0),"",(C38+D38)/SUM(C38:F38))</f>
        <v/>
      </c>
      <c r="H38" s="25">
        <f>IF(OR($B38="",$C$4="",$F$4=""),"",IFERROR((COUNTIFS($I38:$DD38,"X",$I$41:$DD$41,1)+COUNTIFS($I38:$DD38,"L",$I$41:$DD$41,1))/(COUNTIFS($I38:$DD38,"X",$I$41:$DD$41,1)+COUNTIFS($I38:$DD38,"L",$I$41:$DD$41,1)+COUNTIFS($I38:$DD38,"A",$I$41:$DD$41,1)+COUNTIFS($I38:$DD38,"N",$I$41:$DD$41,1)),""))</f>
        <v/>
      </c>
      <c r="I38" s="26" t="n"/>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c r="AQ38" s="26" t="n"/>
      <c r="AR38" s="26" t="n"/>
      <c r="AS38" s="26" t="n"/>
      <c r="AT38" s="26" t="n"/>
      <c r="AU38" s="26" t="n"/>
      <c r="AV38" s="26" t="n"/>
      <c r="AW38" s="26" t="n"/>
      <c r="AX38" s="26" t="n"/>
      <c r="AY38" s="26" t="n"/>
      <c r="AZ38" s="26" t="n"/>
      <c r="BA38" s="26" t="n"/>
      <c r="BB38" s="26" t="n"/>
      <c r="BC38" s="26" t="n"/>
      <c r="BD38" s="26" t="n"/>
      <c r="BE38" s="26" t="n"/>
      <c r="BF38" s="26" t="n"/>
      <c r="BG38" s="26" t="n"/>
      <c r="BH38" s="26" t="n"/>
      <c r="BI38" s="26" t="n"/>
      <c r="BJ38" s="26" t="n"/>
      <c r="BK38" s="26" t="n"/>
      <c r="BL38" s="26" t="n"/>
      <c r="BM38" s="26" t="n"/>
      <c r="BN38" s="26" t="n"/>
      <c r="BO38" s="26" t="n"/>
      <c r="BP38" s="26" t="n"/>
      <c r="BQ38" s="26" t="n"/>
      <c r="BR38" s="26" t="n"/>
      <c r="BS38" s="26" t="n"/>
      <c r="BT38" s="26" t="n"/>
      <c r="BU38" s="26" t="n"/>
      <c r="BV38" s="26" t="n"/>
      <c r="BW38" s="26" t="n"/>
      <c r="BX38" s="26" t="n"/>
      <c r="BY38" s="26" t="n"/>
      <c r="BZ38" s="26" t="n"/>
      <c r="CA38" s="26" t="n"/>
      <c r="CB38" s="26" t="n"/>
      <c r="CC38" s="26" t="n"/>
      <c r="CD38" s="26" t="n"/>
      <c r="CE38" s="26" t="n"/>
      <c r="CF38" s="26" t="n"/>
      <c r="CG38" s="26" t="n"/>
      <c r="CH38" s="26" t="n"/>
      <c r="CI38" s="26" t="n"/>
      <c r="CJ38" s="26" t="n"/>
      <c r="CK38" s="26" t="n"/>
      <c r="CL38" s="26" t="n"/>
      <c r="CM38" s="26" t="n"/>
      <c r="CN38" s="26" t="n"/>
      <c r="CO38" s="26" t="n"/>
      <c r="CP38" s="26" t="n"/>
      <c r="CQ38" s="26" t="n"/>
      <c r="CR38" s="26" t="n"/>
      <c r="CS38" s="26" t="n"/>
      <c r="CT38" s="26" t="n"/>
      <c r="CU38" s="26" t="n"/>
      <c r="CV38" s="26" t="n"/>
      <c r="CW38" s="26" t="n"/>
      <c r="CX38" s="26" t="n"/>
      <c r="CY38" s="26" t="n"/>
      <c r="CZ38" s="26" t="n"/>
      <c r="DA38" s="26" t="n"/>
      <c r="DB38" s="26" t="n"/>
      <c r="DC38" s="26" t="n"/>
      <c r="DD38" s="26" t="n"/>
    </row>
    <row r="39" ht="20" customHeight="1">
      <c r="A39" s="27" t="n"/>
      <c r="B39" s="28" t="inlineStr">
        <is>
          <t>Aanwezig per training (X+L)</t>
        </is>
      </c>
      <c r="C39" s="27">
        <f>SUM(C9:C38)</f>
        <v/>
      </c>
      <c r="D39" s="27">
        <f>SUM(D9:D38)</f>
        <v/>
      </c>
      <c r="E39" s="27">
        <f>SUM(E9:E38)</f>
        <v/>
      </c>
      <c r="F39" s="27">
        <f>SUM(F9:F38)</f>
        <v/>
      </c>
      <c r="G39" s="29">
        <f>IFERROR((C39+D39)/SUM(C39:F39),"")</f>
        <v/>
      </c>
      <c r="H39" s="29">
        <f>IF(OR($C$4="",$F$4=""),"",IFERROR(SUMIFS($I39:$DD39,$I$41:$DD$41,1)/SUMIFS($I40:$DD40,$I$41:$DD$41,1),""))</f>
        <v/>
      </c>
      <c r="I39" s="27">
        <f>IF(AND(I$8="",COUNTA(I9:I38)=0),"",COUNTIF(I9:I38,"X")+COUNTIF(I9:I38,"L"))</f>
        <v/>
      </c>
      <c r="J39" s="27">
        <f>IF(AND(J$8="",COUNTA(J9:J38)=0),"",COUNTIF(J9:J38,"X")+COUNTIF(J9:J38,"L"))</f>
        <v/>
      </c>
      <c r="K39" s="27">
        <f>IF(AND(K$8="",COUNTA(K9:K38)=0),"",COUNTIF(K9:K38,"X")+COUNTIF(K9:K38,"L"))</f>
        <v/>
      </c>
      <c r="L39" s="27">
        <f>IF(AND(L$8="",COUNTA(L9:L38)=0),"",COUNTIF(L9:L38,"X")+COUNTIF(L9:L38,"L"))</f>
        <v/>
      </c>
      <c r="M39" s="27">
        <f>IF(AND(M$8="",COUNTA(M9:M38)=0),"",COUNTIF(M9:M38,"X")+COUNTIF(M9:M38,"L"))</f>
        <v/>
      </c>
      <c r="N39" s="27">
        <f>IF(AND(N$8="",COUNTA(N9:N38)=0),"",COUNTIF(N9:N38,"X")+COUNTIF(N9:N38,"L"))</f>
        <v/>
      </c>
      <c r="O39" s="27">
        <f>IF(AND(O$8="",COUNTA(O9:O38)=0),"",COUNTIF(O9:O38,"X")+COUNTIF(O9:O38,"L"))</f>
        <v/>
      </c>
      <c r="P39" s="27">
        <f>IF(AND(P$8="",COUNTA(P9:P38)=0),"",COUNTIF(P9:P38,"X")+COUNTIF(P9:P38,"L"))</f>
        <v/>
      </c>
      <c r="Q39" s="27">
        <f>IF(AND(Q$8="",COUNTA(Q9:Q38)=0),"",COUNTIF(Q9:Q38,"X")+COUNTIF(Q9:Q38,"L"))</f>
        <v/>
      </c>
      <c r="R39" s="27">
        <f>IF(AND(R$8="",COUNTA(R9:R38)=0),"",COUNTIF(R9:R38,"X")+COUNTIF(R9:R38,"L"))</f>
        <v/>
      </c>
      <c r="S39" s="27">
        <f>IF(AND(S$8="",COUNTA(S9:S38)=0),"",COUNTIF(S9:S38,"X")+COUNTIF(S9:S38,"L"))</f>
        <v/>
      </c>
      <c r="T39" s="27">
        <f>IF(AND(T$8="",COUNTA(T9:T38)=0),"",COUNTIF(T9:T38,"X")+COUNTIF(T9:T38,"L"))</f>
        <v/>
      </c>
      <c r="U39" s="27">
        <f>IF(AND(U$8="",COUNTA(U9:U38)=0),"",COUNTIF(U9:U38,"X")+COUNTIF(U9:U38,"L"))</f>
        <v/>
      </c>
      <c r="V39" s="27">
        <f>IF(AND(V$8="",COUNTA(V9:V38)=0),"",COUNTIF(V9:V38,"X")+COUNTIF(V9:V38,"L"))</f>
        <v/>
      </c>
      <c r="W39" s="27">
        <f>IF(AND(W$8="",COUNTA(W9:W38)=0),"",COUNTIF(W9:W38,"X")+COUNTIF(W9:W38,"L"))</f>
        <v/>
      </c>
      <c r="X39" s="27">
        <f>IF(AND(X$8="",COUNTA(X9:X38)=0),"",COUNTIF(X9:X38,"X")+COUNTIF(X9:X38,"L"))</f>
        <v/>
      </c>
      <c r="Y39" s="27">
        <f>IF(AND(Y$8="",COUNTA(Y9:Y38)=0),"",COUNTIF(Y9:Y38,"X")+COUNTIF(Y9:Y38,"L"))</f>
        <v/>
      </c>
      <c r="Z39" s="27">
        <f>IF(AND(Z$8="",COUNTA(Z9:Z38)=0),"",COUNTIF(Z9:Z38,"X")+COUNTIF(Z9:Z38,"L"))</f>
        <v/>
      </c>
      <c r="AA39" s="27">
        <f>IF(AND(AA$8="",COUNTA(AA9:AA38)=0),"",COUNTIF(AA9:AA38,"X")+COUNTIF(AA9:AA38,"L"))</f>
        <v/>
      </c>
      <c r="AB39" s="27">
        <f>IF(AND(AB$8="",COUNTA(AB9:AB38)=0),"",COUNTIF(AB9:AB38,"X")+COUNTIF(AB9:AB38,"L"))</f>
        <v/>
      </c>
      <c r="AC39" s="27">
        <f>IF(AND(AC$8="",COUNTA(AC9:AC38)=0),"",COUNTIF(AC9:AC38,"X")+COUNTIF(AC9:AC38,"L"))</f>
        <v/>
      </c>
      <c r="AD39" s="27">
        <f>IF(AND(AD$8="",COUNTA(AD9:AD38)=0),"",COUNTIF(AD9:AD38,"X")+COUNTIF(AD9:AD38,"L"))</f>
        <v/>
      </c>
      <c r="AE39" s="27">
        <f>IF(AND(AE$8="",COUNTA(AE9:AE38)=0),"",COUNTIF(AE9:AE38,"X")+COUNTIF(AE9:AE38,"L"))</f>
        <v/>
      </c>
      <c r="AF39" s="27">
        <f>IF(AND(AF$8="",COUNTA(AF9:AF38)=0),"",COUNTIF(AF9:AF38,"X")+COUNTIF(AF9:AF38,"L"))</f>
        <v/>
      </c>
      <c r="AG39" s="27">
        <f>IF(AND(AG$8="",COUNTA(AG9:AG38)=0),"",COUNTIF(AG9:AG38,"X")+COUNTIF(AG9:AG38,"L"))</f>
        <v/>
      </c>
      <c r="AH39" s="27">
        <f>IF(AND(AH$8="",COUNTA(AH9:AH38)=0),"",COUNTIF(AH9:AH38,"X")+COUNTIF(AH9:AH38,"L"))</f>
        <v/>
      </c>
      <c r="AI39" s="27">
        <f>IF(AND(AI$8="",COUNTA(AI9:AI38)=0),"",COUNTIF(AI9:AI38,"X")+COUNTIF(AI9:AI38,"L"))</f>
        <v/>
      </c>
      <c r="AJ39" s="27">
        <f>IF(AND(AJ$8="",COUNTA(AJ9:AJ38)=0),"",COUNTIF(AJ9:AJ38,"X")+COUNTIF(AJ9:AJ38,"L"))</f>
        <v/>
      </c>
      <c r="AK39" s="27">
        <f>IF(AND(AK$8="",COUNTA(AK9:AK38)=0),"",COUNTIF(AK9:AK38,"X")+COUNTIF(AK9:AK38,"L"))</f>
        <v/>
      </c>
      <c r="AL39" s="27">
        <f>IF(AND(AL$8="",COUNTA(AL9:AL38)=0),"",COUNTIF(AL9:AL38,"X")+COUNTIF(AL9:AL38,"L"))</f>
        <v/>
      </c>
      <c r="AM39" s="27">
        <f>IF(AND(AM$8="",COUNTA(AM9:AM38)=0),"",COUNTIF(AM9:AM38,"X")+COUNTIF(AM9:AM38,"L"))</f>
        <v/>
      </c>
      <c r="AN39" s="27">
        <f>IF(AND(AN$8="",COUNTA(AN9:AN38)=0),"",COUNTIF(AN9:AN38,"X")+COUNTIF(AN9:AN38,"L"))</f>
        <v/>
      </c>
      <c r="AO39" s="27">
        <f>IF(AND(AO$8="",COUNTA(AO9:AO38)=0),"",COUNTIF(AO9:AO38,"X")+COUNTIF(AO9:AO38,"L"))</f>
        <v/>
      </c>
      <c r="AP39" s="27">
        <f>IF(AND(AP$8="",COUNTA(AP9:AP38)=0),"",COUNTIF(AP9:AP38,"X")+COUNTIF(AP9:AP38,"L"))</f>
        <v/>
      </c>
      <c r="AQ39" s="27">
        <f>IF(AND(AQ$8="",COUNTA(AQ9:AQ38)=0),"",COUNTIF(AQ9:AQ38,"X")+COUNTIF(AQ9:AQ38,"L"))</f>
        <v/>
      </c>
      <c r="AR39" s="27">
        <f>IF(AND(AR$8="",COUNTA(AR9:AR38)=0),"",COUNTIF(AR9:AR38,"X")+COUNTIF(AR9:AR38,"L"))</f>
        <v/>
      </c>
      <c r="AS39" s="27">
        <f>IF(AND(AS$8="",COUNTA(AS9:AS38)=0),"",COUNTIF(AS9:AS38,"X")+COUNTIF(AS9:AS38,"L"))</f>
        <v/>
      </c>
      <c r="AT39" s="27">
        <f>IF(AND(AT$8="",COUNTA(AT9:AT38)=0),"",COUNTIF(AT9:AT38,"X")+COUNTIF(AT9:AT38,"L"))</f>
        <v/>
      </c>
      <c r="AU39" s="27">
        <f>IF(AND(AU$8="",COUNTA(AU9:AU38)=0),"",COUNTIF(AU9:AU38,"X")+COUNTIF(AU9:AU38,"L"))</f>
        <v/>
      </c>
      <c r="AV39" s="27">
        <f>IF(AND(AV$8="",COUNTA(AV9:AV38)=0),"",COUNTIF(AV9:AV38,"X")+COUNTIF(AV9:AV38,"L"))</f>
        <v/>
      </c>
      <c r="AW39" s="27">
        <f>IF(AND(AW$8="",COUNTA(AW9:AW38)=0),"",COUNTIF(AW9:AW38,"X")+COUNTIF(AW9:AW38,"L"))</f>
        <v/>
      </c>
      <c r="AX39" s="27">
        <f>IF(AND(AX$8="",COUNTA(AX9:AX38)=0),"",COUNTIF(AX9:AX38,"X")+COUNTIF(AX9:AX38,"L"))</f>
        <v/>
      </c>
      <c r="AY39" s="27">
        <f>IF(AND(AY$8="",COUNTA(AY9:AY38)=0),"",COUNTIF(AY9:AY38,"X")+COUNTIF(AY9:AY38,"L"))</f>
        <v/>
      </c>
      <c r="AZ39" s="27">
        <f>IF(AND(AZ$8="",COUNTA(AZ9:AZ38)=0),"",COUNTIF(AZ9:AZ38,"X")+COUNTIF(AZ9:AZ38,"L"))</f>
        <v/>
      </c>
      <c r="BA39" s="27">
        <f>IF(AND(BA$8="",COUNTA(BA9:BA38)=0),"",COUNTIF(BA9:BA38,"X")+COUNTIF(BA9:BA38,"L"))</f>
        <v/>
      </c>
      <c r="BB39" s="27">
        <f>IF(AND(BB$8="",COUNTA(BB9:BB38)=0),"",COUNTIF(BB9:BB38,"X")+COUNTIF(BB9:BB38,"L"))</f>
        <v/>
      </c>
      <c r="BC39" s="27">
        <f>IF(AND(BC$8="",COUNTA(BC9:BC38)=0),"",COUNTIF(BC9:BC38,"X")+COUNTIF(BC9:BC38,"L"))</f>
        <v/>
      </c>
      <c r="BD39" s="27">
        <f>IF(AND(BD$8="",COUNTA(BD9:BD38)=0),"",COUNTIF(BD9:BD38,"X")+COUNTIF(BD9:BD38,"L"))</f>
        <v/>
      </c>
      <c r="BE39" s="27">
        <f>IF(AND(BE$8="",COUNTA(BE9:BE38)=0),"",COUNTIF(BE9:BE38,"X")+COUNTIF(BE9:BE38,"L"))</f>
        <v/>
      </c>
      <c r="BF39" s="27">
        <f>IF(AND(BF$8="",COUNTA(BF9:BF38)=0),"",COUNTIF(BF9:BF38,"X")+COUNTIF(BF9:BF38,"L"))</f>
        <v/>
      </c>
      <c r="BG39" s="27">
        <f>IF(AND(BG$8="",COUNTA(BG9:BG38)=0),"",COUNTIF(BG9:BG38,"X")+COUNTIF(BG9:BG38,"L"))</f>
        <v/>
      </c>
      <c r="BH39" s="27">
        <f>IF(AND(BH$8="",COUNTA(BH9:BH38)=0),"",COUNTIF(BH9:BH38,"X")+COUNTIF(BH9:BH38,"L"))</f>
        <v/>
      </c>
      <c r="BI39" s="27">
        <f>IF(AND(BI$8="",COUNTA(BI9:BI38)=0),"",COUNTIF(BI9:BI38,"X")+COUNTIF(BI9:BI38,"L"))</f>
        <v/>
      </c>
      <c r="BJ39" s="27">
        <f>IF(AND(BJ$8="",COUNTA(BJ9:BJ38)=0),"",COUNTIF(BJ9:BJ38,"X")+COUNTIF(BJ9:BJ38,"L"))</f>
        <v/>
      </c>
      <c r="BK39" s="27">
        <f>IF(AND(BK$8="",COUNTA(BK9:BK38)=0),"",COUNTIF(BK9:BK38,"X")+COUNTIF(BK9:BK38,"L"))</f>
        <v/>
      </c>
      <c r="BL39" s="27">
        <f>IF(AND(BL$8="",COUNTA(BL9:BL38)=0),"",COUNTIF(BL9:BL38,"X")+COUNTIF(BL9:BL38,"L"))</f>
        <v/>
      </c>
      <c r="BM39" s="27">
        <f>IF(AND(BM$8="",COUNTA(BM9:BM38)=0),"",COUNTIF(BM9:BM38,"X")+COUNTIF(BM9:BM38,"L"))</f>
        <v/>
      </c>
      <c r="BN39" s="27">
        <f>IF(AND(BN$8="",COUNTA(BN9:BN38)=0),"",COUNTIF(BN9:BN38,"X")+COUNTIF(BN9:BN38,"L"))</f>
        <v/>
      </c>
      <c r="BO39" s="27">
        <f>IF(AND(BO$8="",COUNTA(BO9:BO38)=0),"",COUNTIF(BO9:BO38,"X")+COUNTIF(BO9:BO38,"L"))</f>
        <v/>
      </c>
      <c r="BP39" s="27">
        <f>IF(AND(BP$8="",COUNTA(BP9:BP38)=0),"",COUNTIF(BP9:BP38,"X")+COUNTIF(BP9:BP38,"L"))</f>
        <v/>
      </c>
      <c r="BQ39" s="27">
        <f>IF(AND(BQ$8="",COUNTA(BQ9:BQ38)=0),"",COUNTIF(BQ9:BQ38,"X")+COUNTIF(BQ9:BQ38,"L"))</f>
        <v/>
      </c>
      <c r="BR39" s="27">
        <f>IF(AND(BR$8="",COUNTA(BR9:BR38)=0),"",COUNTIF(BR9:BR38,"X")+COUNTIF(BR9:BR38,"L"))</f>
        <v/>
      </c>
      <c r="BS39" s="27">
        <f>IF(AND(BS$8="",COUNTA(BS9:BS38)=0),"",COUNTIF(BS9:BS38,"X")+COUNTIF(BS9:BS38,"L"))</f>
        <v/>
      </c>
      <c r="BT39" s="27">
        <f>IF(AND(BT$8="",COUNTA(BT9:BT38)=0),"",COUNTIF(BT9:BT38,"X")+COUNTIF(BT9:BT38,"L"))</f>
        <v/>
      </c>
      <c r="BU39" s="27">
        <f>IF(AND(BU$8="",COUNTA(BU9:BU38)=0),"",COUNTIF(BU9:BU38,"X")+COUNTIF(BU9:BU38,"L"))</f>
        <v/>
      </c>
      <c r="BV39" s="27">
        <f>IF(AND(BV$8="",COUNTA(BV9:BV38)=0),"",COUNTIF(BV9:BV38,"X")+COUNTIF(BV9:BV38,"L"))</f>
        <v/>
      </c>
      <c r="BW39" s="27">
        <f>IF(AND(BW$8="",COUNTA(BW9:BW38)=0),"",COUNTIF(BW9:BW38,"X")+COUNTIF(BW9:BW38,"L"))</f>
        <v/>
      </c>
      <c r="BX39" s="27">
        <f>IF(AND(BX$8="",COUNTA(BX9:BX38)=0),"",COUNTIF(BX9:BX38,"X")+COUNTIF(BX9:BX38,"L"))</f>
        <v/>
      </c>
      <c r="BY39" s="27">
        <f>IF(AND(BY$8="",COUNTA(BY9:BY38)=0),"",COUNTIF(BY9:BY38,"X")+COUNTIF(BY9:BY38,"L"))</f>
        <v/>
      </c>
      <c r="BZ39" s="27">
        <f>IF(AND(BZ$8="",COUNTA(BZ9:BZ38)=0),"",COUNTIF(BZ9:BZ38,"X")+COUNTIF(BZ9:BZ38,"L"))</f>
        <v/>
      </c>
      <c r="CA39" s="27">
        <f>IF(AND(CA$8="",COUNTA(CA9:CA38)=0),"",COUNTIF(CA9:CA38,"X")+COUNTIF(CA9:CA38,"L"))</f>
        <v/>
      </c>
      <c r="CB39" s="27">
        <f>IF(AND(CB$8="",COUNTA(CB9:CB38)=0),"",COUNTIF(CB9:CB38,"X")+COUNTIF(CB9:CB38,"L"))</f>
        <v/>
      </c>
      <c r="CC39" s="27">
        <f>IF(AND(CC$8="",COUNTA(CC9:CC38)=0),"",COUNTIF(CC9:CC38,"X")+COUNTIF(CC9:CC38,"L"))</f>
        <v/>
      </c>
      <c r="CD39" s="27">
        <f>IF(AND(CD$8="",COUNTA(CD9:CD38)=0),"",COUNTIF(CD9:CD38,"X")+COUNTIF(CD9:CD38,"L"))</f>
        <v/>
      </c>
      <c r="CE39" s="27">
        <f>IF(AND(CE$8="",COUNTA(CE9:CE38)=0),"",COUNTIF(CE9:CE38,"X")+COUNTIF(CE9:CE38,"L"))</f>
        <v/>
      </c>
      <c r="CF39" s="27">
        <f>IF(AND(CF$8="",COUNTA(CF9:CF38)=0),"",COUNTIF(CF9:CF38,"X")+COUNTIF(CF9:CF38,"L"))</f>
        <v/>
      </c>
      <c r="CG39" s="27">
        <f>IF(AND(CG$8="",COUNTA(CG9:CG38)=0),"",COUNTIF(CG9:CG38,"X")+COUNTIF(CG9:CG38,"L"))</f>
        <v/>
      </c>
      <c r="CH39" s="27">
        <f>IF(AND(CH$8="",COUNTA(CH9:CH38)=0),"",COUNTIF(CH9:CH38,"X")+COUNTIF(CH9:CH38,"L"))</f>
        <v/>
      </c>
      <c r="CI39" s="27">
        <f>IF(AND(CI$8="",COUNTA(CI9:CI38)=0),"",COUNTIF(CI9:CI38,"X")+COUNTIF(CI9:CI38,"L"))</f>
        <v/>
      </c>
      <c r="CJ39" s="27">
        <f>IF(AND(CJ$8="",COUNTA(CJ9:CJ38)=0),"",COUNTIF(CJ9:CJ38,"X")+COUNTIF(CJ9:CJ38,"L"))</f>
        <v/>
      </c>
      <c r="CK39" s="27">
        <f>IF(AND(CK$8="",COUNTA(CK9:CK38)=0),"",COUNTIF(CK9:CK38,"X")+COUNTIF(CK9:CK38,"L"))</f>
        <v/>
      </c>
      <c r="CL39" s="27">
        <f>IF(AND(CL$8="",COUNTA(CL9:CL38)=0),"",COUNTIF(CL9:CL38,"X")+COUNTIF(CL9:CL38,"L"))</f>
        <v/>
      </c>
      <c r="CM39" s="27">
        <f>IF(AND(CM$8="",COUNTA(CM9:CM38)=0),"",COUNTIF(CM9:CM38,"X")+COUNTIF(CM9:CM38,"L"))</f>
        <v/>
      </c>
      <c r="CN39" s="27">
        <f>IF(AND(CN$8="",COUNTA(CN9:CN38)=0),"",COUNTIF(CN9:CN38,"X")+COUNTIF(CN9:CN38,"L"))</f>
        <v/>
      </c>
      <c r="CO39" s="27">
        <f>IF(AND(CO$8="",COUNTA(CO9:CO38)=0),"",COUNTIF(CO9:CO38,"X")+COUNTIF(CO9:CO38,"L"))</f>
        <v/>
      </c>
      <c r="CP39" s="27">
        <f>IF(AND(CP$8="",COUNTA(CP9:CP38)=0),"",COUNTIF(CP9:CP38,"X")+COUNTIF(CP9:CP38,"L"))</f>
        <v/>
      </c>
      <c r="CQ39" s="27">
        <f>IF(AND(CQ$8="",COUNTA(CQ9:CQ38)=0),"",COUNTIF(CQ9:CQ38,"X")+COUNTIF(CQ9:CQ38,"L"))</f>
        <v/>
      </c>
      <c r="CR39" s="27">
        <f>IF(AND(CR$8="",COUNTA(CR9:CR38)=0),"",COUNTIF(CR9:CR38,"X")+COUNTIF(CR9:CR38,"L"))</f>
        <v/>
      </c>
      <c r="CS39" s="27">
        <f>IF(AND(CS$8="",COUNTA(CS9:CS38)=0),"",COUNTIF(CS9:CS38,"X")+COUNTIF(CS9:CS38,"L"))</f>
        <v/>
      </c>
      <c r="CT39" s="27">
        <f>IF(AND(CT$8="",COUNTA(CT9:CT38)=0),"",COUNTIF(CT9:CT38,"X")+COUNTIF(CT9:CT38,"L"))</f>
        <v/>
      </c>
      <c r="CU39" s="27">
        <f>IF(AND(CU$8="",COUNTA(CU9:CU38)=0),"",COUNTIF(CU9:CU38,"X")+COUNTIF(CU9:CU38,"L"))</f>
        <v/>
      </c>
      <c r="CV39" s="27">
        <f>IF(AND(CV$8="",COUNTA(CV9:CV38)=0),"",COUNTIF(CV9:CV38,"X")+COUNTIF(CV9:CV38,"L"))</f>
        <v/>
      </c>
      <c r="CW39" s="27">
        <f>IF(AND(CW$8="",COUNTA(CW9:CW38)=0),"",COUNTIF(CW9:CW38,"X")+COUNTIF(CW9:CW38,"L"))</f>
        <v/>
      </c>
      <c r="CX39" s="27">
        <f>IF(AND(CX$8="",COUNTA(CX9:CX38)=0),"",COUNTIF(CX9:CX38,"X")+COUNTIF(CX9:CX38,"L"))</f>
        <v/>
      </c>
      <c r="CY39" s="27">
        <f>IF(AND(CY$8="",COUNTA(CY9:CY38)=0),"",COUNTIF(CY9:CY38,"X")+COUNTIF(CY9:CY38,"L"))</f>
        <v/>
      </c>
      <c r="CZ39" s="27">
        <f>IF(AND(CZ$8="",COUNTA(CZ9:CZ38)=0),"",COUNTIF(CZ9:CZ38,"X")+COUNTIF(CZ9:CZ38,"L"))</f>
        <v/>
      </c>
      <c r="DA39" s="27">
        <f>IF(AND(DA$8="",COUNTA(DA9:DA38)=0),"",COUNTIF(DA9:DA38,"X")+COUNTIF(DA9:DA38,"L"))</f>
        <v/>
      </c>
      <c r="DB39" s="27">
        <f>IF(AND(DB$8="",COUNTA(DB9:DB38)=0),"",COUNTIF(DB9:DB38,"X")+COUNTIF(DB9:DB38,"L"))</f>
        <v/>
      </c>
      <c r="DC39" s="27">
        <f>IF(AND(DC$8="",COUNTA(DC9:DC38)=0),"",COUNTIF(DC9:DC38,"X")+COUNTIF(DC9:DC38,"L"))</f>
        <v/>
      </c>
      <c r="DD39" s="27">
        <f>IF(AND(DD$8="",COUNTA(DD9:DD38)=0),"",COUNTIF(DD9:DD38,"X")+COUNTIF(DD9:DD38,"L"))</f>
        <v/>
      </c>
    </row>
    <row r="40" ht="20" customHeight="1">
      <c r="A40" s="27" t="n"/>
      <c r="B40" s="28" t="inlineStr">
        <is>
          <t>Ingevuld per training</t>
        </is>
      </c>
      <c r="C40" s="27" t="n"/>
      <c r="D40" s="27" t="n"/>
      <c r="E40" s="27" t="n"/>
      <c r="F40" s="27" t="n"/>
      <c r="G40" s="27" t="n"/>
      <c r="H40" s="27" t="n"/>
      <c r="I40" s="27">
        <f>IF(AND(I$8="",COUNTA(I9:I38)=0),"",COUNTIF(I9:I38,"X")+COUNTIF(I9:I38,"L")+COUNTIF(I9:I38,"A")+COUNTIF(I9:I38,"N"))</f>
        <v/>
      </c>
      <c r="J40" s="27">
        <f>IF(AND(J$8="",COUNTA(J9:J38)=0),"",COUNTIF(J9:J38,"X")+COUNTIF(J9:J38,"L")+COUNTIF(J9:J38,"A")+COUNTIF(J9:J38,"N"))</f>
        <v/>
      </c>
      <c r="K40" s="27">
        <f>IF(AND(K$8="",COUNTA(K9:K38)=0),"",COUNTIF(K9:K38,"X")+COUNTIF(K9:K38,"L")+COUNTIF(K9:K38,"A")+COUNTIF(K9:K38,"N"))</f>
        <v/>
      </c>
      <c r="L40" s="27">
        <f>IF(AND(L$8="",COUNTA(L9:L38)=0),"",COUNTIF(L9:L38,"X")+COUNTIF(L9:L38,"L")+COUNTIF(L9:L38,"A")+COUNTIF(L9:L38,"N"))</f>
        <v/>
      </c>
      <c r="M40" s="27">
        <f>IF(AND(M$8="",COUNTA(M9:M38)=0),"",COUNTIF(M9:M38,"X")+COUNTIF(M9:M38,"L")+COUNTIF(M9:M38,"A")+COUNTIF(M9:M38,"N"))</f>
        <v/>
      </c>
      <c r="N40" s="27">
        <f>IF(AND(N$8="",COUNTA(N9:N38)=0),"",COUNTIF(N9:N38,"X")+COUNTIF(N9:N38,"L")+COUNTIF(N9:N38,"A")+COUNTIF(N9:N38,"N"))</f>
        <v/>
      </c>
      <c r="O40" s="27">
        <f>IF(AND(O$8="",COUNTA(O9:O38)=0),"",COUNTIF(O9:O38,"X")+COUNTIF(O9:O38,"L")+COUNTIF(O9:O38,"A")+COUNTIF(O9:O38,"N"))</f>
        <v/>
      </c>
      <c r="P40" s="27">
        <f>IF(AND(P$8="",COUNTA(P9:P38)=0),"",COUNTIF(P9:P38,"X")+COUNTIF(P9:P38,"L")+COUNTIF(P9:P38,"A")+COUNTIF(P9:P38,"N"))</f>
        <v/>
      </c>
      <c r="Q40" s="27">
        <f>IF(AND(Q$8="",COUNTA(Q9:Q38)=0),"",COUNTIF(Q9:Q38,"X")+COUNTIF(Q9:Q38,"L")+COUNTIF(Q9:Q38,"A")+COUNTIF(Q9:Q38,"N"))</f>
        <v/>
      </c>
      <c r="R40" s="27">
        <f>IF(AND(R$8="",COUNTA(R9:R38)=0),"",COUNTIF(R9:R38,"X")+COUNTIF(R9:R38,"L")+COUNTIF(R9:R38,"A")+COUNTIF(R9:R38,"N"))</f>
        <v/>
      </c>
      <c r="S40" s="27">
        <f>IF(AND(S$8="",COUNTA(S9:S38)=0),"",COUNTIF(S9:S38,"X")+COUNTIF(S9:S38,"L")+COUNTIF(S9:S38,"A")+COUNTIF(S9:S38,"N"))</f>
        <v/>
      </c>
      <c r="T40" s="27">
        <f>IF(AND(T$8="",COUNTA(T9:T38)=0),"",COUNTIF(T9:T38,"X")+COUNTIF(T9:T38,"L")+COUNTIF(T9:T38,"A")+COUNTIF(T9:T38,"N"))</f>
        <v/>
      </c>
      <c r="U40" s="27">
        <f>IF(AND(U$8="",COUNTA(U9:U38)=0),"",COUNTIF(U9:U38,"X")+COUNTIF(U9:U38,"L")+COUNTIF(U9:U38,"A")+COUNTIF(U9:U38,"N"))</f>
        <v/>
      </c>
      <c r="V40" s="27">
        <f>IF(AND(V$8="",COUNTA(V9:V38)=0),"",COUNTIF(V9:V38,"X")+COUNTIF(V9:V38,"L")+COUNTIF(V9:V38,"A")+COUNTIF(V9:V38,"N"))</f>
        <v/>
      </c>
      <c r="W40" s="27">
        <f>IF(AND(W$8="",COUNTA(W9:W38)=0),"",COUNTIF(W9:W38,"X")+COUNTIF(W9:W38,"L")+COUNTIF(W9:W38,"A")+COUNTIF(W9:W38,"N"))</f>
        <v/>
      </c>
      <c r="X40" s="27">
        <f>IF(AND(X$8="",COUNTA(X9:X38)=0),"",COUNTIF(X9:X38,"X")+COUNTIF(X9:X38,"L")+COUNTIF(X9:X38,"A")+COUNTIF(X9:X38,"N"))</f>
        <v/>
      </c>
      <c r="Y40" s="27">
        <f>IF(AND(Y$8="",COUNTA(Y9:Y38)=0),"",COUNTIF(Y9:Y38,"X")+COUNTIF(Y9:Y38,"L")+COUNTIF(Y9:Y38,"A")+COUNTIF(Y9:Y38,"N"))</f>
        <v/>
      </c>
      <c r="Z40" s="27">
        <f>IF(AND(Z$8="",COUNTA(Z9:Z38)=0),"",COUNTIF(Z9:Z38,"X")+COUNTIF(Z9:Z38,"L")+COUNTIF(Z9:Z38,"A")+COUNTIF(Z9:Z38,"N"))</f>
        <v/>
      </c>
      <c r="AA40" s="27">
        <f>IF(AND(AA$8="",COUNTA(AA9:AA38)=0),"",COUNTIF(AA9:AA38,"X")+COUNTIF(AA9:AA38,"L")+COUNTIF(AA9:AA38,"A")+COUNTIF(AA9:AA38,"N"))</f>
        <v/>
      </c>
      <c r="AB40" s="27">
        <f>IF(AND(AB$8="",COUNTA(AB9:AB38)=0),"",COUNTIF(AB9:AB38,"X")+COUNTIF(AB9:AB38,"L")+COUNTIF(AB9:AB38,"A")+COUNTIF(AB9:AB38,"N"))</f>
        <v/>
      </c>
      <c r="AC40" s="27">
        <f>IF(AND(AC$8="",COUNTA(AC9:AC38)=0),"",COUNTIF(AC9:AC38,"X")+COUNTIF(AC9:AC38,"L")+COUNTIF(AC9:AC38,"A")+COUNTIF(AC9:AC38,"N"))</f>
        <v/>
      </c>
      <c r="AD40" s="27">
        <f>IF(AND(AD$8="",COUNTA(AD9:AD38)=0),"",COUNTIF(AD9:AD38,"X")+COUNTIF(AD9:AD38,"L")+COUNTIF(AD9:AD38,"A")+COUNTIF(AD9:AD38,"N"))</f>
        <v/>
      </c>
      <c r="AE40" s="27">
        <f>IF(AND(AE$8="",COUNTA(AE9:AE38)=0),"",COUNTIF(AE9:AE38,"X")+COUNTIF(AE9:AE38,"L")+COUNTIF(AE9:AE38,"A")+COUNTIF(AE9:AE38,"N"))</f>
        <v/>
      </c>
      <c r="AF40" s="27">
        <f>IF(AND(AF$8="",COUNTA(AF9:AF38)=0),"",COUNTIF(AF9:AF38,"X")+COUNTIF(AF9:AF38,"L")+COUNTIF(AF9:AF38,"A")+COUNTIF(AF9:AF38,"N"))</f>
        <v/>
      </c>
      <c r="AG40" s="27">
        <f>IF(AND(AG$8="",COUNTA(AG9:AG38)=0),"",COUNTIF(AG9:AG38,"X")+COUNTIF(AG9:AG38,"L")+COUNTIF(AG9:AG38,"A")+COUNTIF(AG9:AG38,"N"))</f>
        <v/>
      </c>
      <c r="AH40" s="27">
        <f>IF(AND(AH$8="",COUNTA(AH9:AH38)=0),"",COUNTIF(AH9:AH38,"X")+COUNTIF(AH9:AH38,"L")+COUNTIF(AH9:AH38,"A")+COUNTIF(AH9:AH38,"N"))</f>
        <v/>
      </c>
      <c r="AI40" s="27">
        <f>IF(AND(AI$8="",COUNTA(AI9:AI38)=0),"",COUNTIF(AI9:AI38,"X")+COUNTIF(AI9:AI38,"L")+COUNTIF(AI9:AI38,"A")+COUNTIF(AI9:AI38,"N"))</f>
        <v/>
      </c>
      <c r="AJ40" s="27">
        <f>IF(AND(AJ$8="",COUNTA(AJ9:AJ38)=0),"",COUNTIF(AJ9:AJ38,"X")+COUNTIF(AJ9:AJ38,"L")+COUNTIF(AJ9:AJ38,"A")+COUNTIF(AJ9:AJ38,"N"))</f>
        <v/>
      </c>
      <c r="AK40" s="27">
        <f>IF(AND(AK$8="",COUNTA(AK9:AK38)=0),"",COUNTIF(AK9:AK38,"X")+COUNTIF(AK9:AK38,"L")+COUNTIF(AK9:AK38,"A")+COUNTIF(AK9:AK38,"N"))</f>
        <v/>
      </c>
      <c r="AL40" s="27">
        <f>IF(AND(AL$8="",COUNTA(AL9:AL38)=0),"",COUNTIF(AL9:AL38,"X")+COUNTIF(AL9:AL38,"L")+COUNTIF(AL9:AL38,"A")+COUNTIF(AL9:AL38,"N"))</f>
        <v/>
      </c>
      <c r="AM40" s="27">
        <f>IF(AND(AM$8="",COUNTA(AM9:AM38)=0),"",COUNTIF(AM9:AM38,"X")+COUNTIF(AM9:AM38,"L")+COUNTIF(AM9:AM38,"A")+COUNTIF(AM9:AM38,"N"))</f>
        <v/>
      </c>
      <c r="AN40" s="27">
        <f>IF(AND(AN$8="",COUNTA(AN9:AN38)=0),"",COUNTIF(AN9:AN38,"X")+COUNTIF(AN9:AN38,"L")+COUNTIF(AN9:AN38,"A")+COUNTIF(AN9:AN38,"N"))</f>
        <v/>
      </c>
      <c r="AO40" s="27">
        <f>IF(AND(AO$8="",COUNTA(AO9:AO38)=0),"",COUNTIF(AO9:AO38,"X")+COUNTIF(AO9:AO38,"L")+COUNTIF(AO9:AO38,"A")+COUNTIF(AO9:AO38,"N"))</f>
        <v/>
      </c>
      <c r="AP40" s="27">
        <f>IF(AND(AP$8="",COUNTA(AP9:AP38)=0),"",COUNTIF(AP9:AP38,"X")+COUNTIF(AP9:AP38,"L")+COUNTIF(AP9:AP38,"A")+COUNTIF(AP9:AP38,"N"))</f>
        <v/>
      </c>
      <c r="AQ40" s="27">
        <f>IF(AND(AQ$8="",COUNTA(AQ9:AQ38)=0),"",COUNTIF(AQ9:AQ38,"X")+COUNTIF(AQ9:AQ38,"L")+COUNTIF(AQ9:AQ38,"A")+COUNTIF(AQ9:AQ38,"N"))</f>
        <v/>
      </c>
      <c r="AR40" s="27">
        <f>IF(AND(AR$8="",COUNTA(AR9:AR38)=0),"",COUNTIF(AR9:AR38,"X")+COUNTIF(AR9:AR38,"L")+COUNTIF(AR9:AR38,"A")+COUNTIF(AR9:AR38,"N"))</f>
        <v/>
      </c>
      <c r="AS40" s="27">
        <f>IF(AND(AS$8="",COUNTA(AS9:AS38)=0),"",COUNTIF(AS9:AS38,"X")+COUNTIF(AS9:AS38,"L")+COUNTIF(AS9:AS38,"A")+COUNTIF(AS9:AS38,"N"))</f>
        <v/>
      </c>
      <c r="AT40" s="27">
        <f>IF(AND(AT$8="",COUNTA(AT9:AT38)=0),"",COUNTIF(AT9:AT38,"X")+COUNTIF(AT9:AT38,"L")+COUNTIF(AT9:AT38,"A")+COUNTIF(AT9:AT38,"N"))</f>
        <v/>
      </c>
      <c r="AU40" s="27">
        <f>IF(AND(AU$8="",COUNTA(AU9:AU38)=0),"",COUNTIF(AU9:AU38,"X")+COUNTIF(AU9:AU38,"L")+COUNTIF(AU9:AU38,"A")+COUNTIF(AU9:AU38,"N"))</f>
        <v/>
      </c>
      <c r="AV40" s="27">
        <f>IF(AND(AV$8="",COUNTA(AV9:AV38)=0),"",COUNTIF(AV9:AV38,"X")+COUNTIF(AV9:AV38,"L")+COUNTIF(AV9:AV38,"A")+COUNTIF(AV9:AV38,"N"))</f>
        <v/>
      </c>
      <c r="AW40" s="27">
        <f>IF(AND(AW$8="",COUNTA(AW9:AW38)=0),"",COUNTIF(AW9:AW38,"X")+COUNTIF(AW9:AW38,"L")+COUNTIF(AW9:AW38,"A")+COUNTIF(AW9:AW38,"N"))</f>
        <v/>
      </c>
      <c r="AX40" s="27">
        <f>IF(AND(AX$8="",COUNTA(AX9:AX38)=0),"",COUNTIF(AX9:AX38,"X")+COUNTIF(AX9:AX38,"L")+COUNTIF(AX9:AX38,"A")+COUNTIF(AX9:AX38,"N"))</f>
        <v/>
      </c>
      <c r="AY40" s="27">
        <f>IF(AND(AY$8="",COUNTA(AY9:AY38)=0),"",COUNTIF(AY9:AY38,"X")+COUNTIF(AY9:AY38,"L")+COUNTIF(AY9:AY38,"A")+COUNTIF(AY9:AY38,"N"))</f>
        <v/>
      </c>
      <c r="AZ40" s="27">
        <f>IF(AND(AZ$8="",COUNTA(AZ9:AZ38)=0),"",COUNTIF(AZ9:AZ38,"X")+COUNTIF(AZ9:AZ38,"L")+COUNTIF(AZ9:AZ38,"A")+COUNTIF(AZ9:AZ38,"N"))</f>
        <v/>
      </c>
      <c r="BA40" s="27">
        <f>IF(AND(BA$8="",COUNTA(BA9:BA38)=0),"",COUNTIF(BA9:BA38,"X")+COUNTIF(BA9:BA38,"L")+COUNTIF(BA9:BA38,"A")+COUNTIF(BA9:BA38,"N"))</f>
        <v/>
      </c>
      <c r="BB40" s="27">
        <f>IF(AND(BB$8="",COUNTA(BB9:BB38)=0),"",COUNTIF(BB9:BB38,"X")+COUNTIF(BB9:BB38,"L")+COUNTIF(BB9:BB38,"A")+COUNTIF(BB9:BB38,"N"))</f>
        <v/>
      </c>
      <c r="BC40" s="27">
        <f>IF(AND(BC$8="",COUNTA(BC9:BC38)=0),"",COUNTIF(BC9:BC38,"X")+COUNTIF(BC9:BC38,"L")+COUNTIF(BC9:BC38,"A")+COUNTIF(BC9:BC38,"N"))</f>
        <v/>
      </c>
      <c r="BD40" s="27">
        <f>IF(AND(BD$8="",COUNTA(BD9:BD38)=0),"",COUNTIF(BD9:BD38,"X")+COUNTIF(BD9:BD38,"L")+COUNTIF(BD9:BD38,"A")+COUNTIF(BD9:BD38,"N"))</f>
        <v/>
      </c>
      <c r="BE40" s="27">
        <f>IF(AND(BE$8="",COUNTA(BE9:BE38)=0),"",COUNTIF(BE9:BE38,"X")+COUNTIF(BE9:BE38,"L")+COUNTIF(BE9:BE38,"A")+COUNTIF(BE9:BE38,"N"))</f>
        <v/>
      </c>
      <c r="BF40" s="27">
        <f>IF(AND(BF$8="",COUNTA(BF9:BF38)=0),"",COUNTIF(BF9:BF38,"X")+COUNTIF(BF9:BF38,"L")+COUNTIF(BF9:BF38,"A")+COUNTIF(BF9:BF38,"N"))</f>
        <v/>
      </c>
      <c r="BG40" s="27">
        <f>IF(AND(BG$8="",COUNTA(BG9:BG38)=0),"",COUNTIF(BG9:BG38,"X")+COUNTIF(BG9:BG38,"L")+COUNTIF(BG9:BG38,"A")+COUNTIF(BG9:BG38,"N"))</f>
        <v/>
      </c>
      <c r="BH40" s="27">
        <f>IF(AND(BH$8="",COUNTA(BH9:BH38)=0),"",COUNTIF(BH9:BH38,"X")+COUNTIF(BH9:BH38,"L")+COUNTIF(BH9:BH38,"A")+COUNTIF(BH9:BH38,"N"))</f>
        <v/>
      </c>
      <c r="BI40" s="27">
        <f>IF(AND(BI$8="",COUNTA(BI9:BI38)=0),"",COUNTIF(BI9:BI38,"X")+COUNTIF(BI9:BI38,"L")+COUNTIF(BI9:BI38,"A")+COUNTIF(BI9:BI38,"N"))</f>
        <v/>
      </c>
      <c r="BJ40" s="27">
        <f>IF(AND(BJ$8="",COUNTA(BJ9:BJ38)=0),"",COUNTIF(BJ9:BJ38,"X")+COUNTIF(BJ9:BJ38,"L")+COUNTIF(BJ9:BJ38,"A")+COUNTIF(BJ9:BJ38,"N"))</f>
        <v/>
      </c>
      <c r="BK40" s="27">
        <f>IF(AND(BK$8="",COUNTA(BK9:BK38)=0),"",COUNTIF(BK9:BK38,"X")+COUNTIF(BK9:BK38,"L")+COUNTIF(BK9:BK38,"A")+COUNTIF(BK9:BK38,"N"))</f>
        <v/>
      </c>
      <c r="BL40" s="27">
        <f>IF(AND(BL$8="",COUNTA(BL9:BL38)=0),"",COUNTIF(BL9:BL38,"X")+COUNTIF(BL9:BL38,"L")+COUNTIF(BL9:BL38,"A")+COUNTIF(BL9:BL38,"N"))</f>
        <v/>
      </c>
      <c r="BM40" s="27">
        <f>IF(AND(BM$8="",COUNTA(BM9:BM38)=0),"",COUNTIF(BM9:BM38,"X")+COUNTIF(BM9:BM38,"L")+COUNTIF(BM9:BM38,"A")+COUNTIF(BM9:BM38,"N"))</f>
        <v/>
      </c>
      <c r="BN40" s="27">
        <f>IF(AND(BN$8="",COUNTA(BN9:BN38)=0),"",COUNTIF(BN9:BN38,"X")+COUNTIF(BN9:BN38,"L")+COUNTIF(BN9:BN38,"A")+COUNTIF(BN9:BN38,"N"))</f>
        <v/>
      </c>
      <c r="BO40" s="27">
        <f>IF(AND(BO$8="",COUNTA(BO9:BO38)=0),"",COUNTIF(BO9:BO38,"X")+COUNTIF(BO9:BO38,"L")+COUNTIF(BO9:BO38,"A")+COUNTIF(BO9:BO38,"N"))</f>
        <v/>
      </c>
      <c r="BP40" s="27">
        <f>IF(AND(BP$8="",COUNTA(BP9:BP38)=0),"",COUNTIF(BP9:BP38,"X")+COUNTIF(BP9:BP38,"L")+COUNTIF(BP9:BP38,"A")+COUNTIF(BP9:BP38,"N"))</f>
        <v/>
      </c>
      <c r="BQ40" s="27">
        <f>IF(AND(BQ$8="",COUNTA(BQ9:BQ38)=0),"",COUNTIF(BQ9:BQ38,"X")+COUNTIF(BQ9:BQ38,"L")+COUNTIF(BQ9:BQ38,"A")+COUNTIF(BQ9:BQ38,"N"))</f>
        <v/>
      </c>
      <c r="BR40" s="27">
        <f>IF(AND(BR$8="",COUNTA(BR9:BR38)=0),"",COUNTIF(BR9:BR38,"X")+COUNTIF(BR9:BR38,"L")+COUNTIF(BR9:BR38,"A")+COUNTIF(BR9:BR38,"N"))</f>
        <v/>
      </c>
      <c r="BS40" s="27">
        <f>IF(AND(BS$8="",COUNTA(BS9:BS38)=0),"",COUNTIF(BS9:BS38,"X")+COUNTIF(BS9:BS38,"L")+COUNTIF(BS9:BS38,"A")+COUNTIF(BS9:BS38,"N"))</f>
        <v/>
      </c>
      <c r="BT40" s="27">
        <f>IF(AND(BT$8="",COUNTA(BT9:BT38)=0),"",COUNTIF(BT9:BT38,"X")+COUNTIF(BT9:BT38,"L")+COUNTIF(BT9:BT38,"A")+COUNTIF(BT9:BT38,"N"))</f>
        <v/>
      </c>
      <c r="BU40" s="27">
        <f>IF(AND(BU$8="",COUNTA(BU9:BU38)=0),"",COUNTIF(BU9:BU38,"X")+COUNTIF(BU9:BU38,"L")+COUNTIF(BU9:BU38,"A")+COUNTIF(BU9:BU38,"N"))</f>
        <v/>
      </c>
      <c r="BV40" s="27">
        <f>IF(AND(BV$8="",COUNTA(BV9:BV38)=0),"",COUNTIF(BV9:BV38,"X")+COUNTIF(BV9:BV38,"L")+COUNTIF(BV9:BV38,"A")+COUNTIF(BV9:BV38,"N"))</f>
        <v/>
      </c>
      <c r="BW40" s="27">
        <f>IF(AND(BW$8="",COUNTA(BW9:BW38)=0),"",COUNTIF(BW9:BW38,"X")+COUNTIF(BW9:BW38,"L")+COUNTIF(BW9:BW38,"A")+COUNTIF(BW9:BW38,"N"))</f>
        <v/>
      </c>
      <c r="BX40" s="27">
        <f>IF(AND(BX$8="",COUNTA(BX9:BX38)=0),"",COUNTIF(BX9:BX38,"X")+COUNTIF(BX9:BX38,"L")+COUNTIF(BX9:BX38,"A")+COUNTIF(BX9:BX38,"N"))</f>
        <v/>
      </c>
      <c r="BY40" s="27">
        <f>IF(AND(BY$8="",COUNTA(BY9:BY38)=0),"",COUNTIF(BY9:BY38,"X")+COUNTIF(BY9:BY38,"L")+COUNTIF(BY9:BY38,"A")+COUNTIF(BY9:BY38,"N"))</f>
        <v/>
      </c>
      <c r="BZ40" s="27">
        <f>IF(AND(BZ$8="",COUNTA(BZ9:BZ38)=0),"",COUNTIF(BZ9:BZ38,"X")+COUNTIF(BZ9:BZ38,"L")+COUNTIF(BZ9:BZ38,"A")+COUNTIF(BZ9:BZ38,"N"))</f>
        <v/>
      </c>
      <c r="CA40" s="27">
        <f>IF(AND(CA$8="",COUNTA(CA9:CA38)=0),"",COUNTIF(CA9:CA38,"X")+COUNTIF(CA9:CA38,"L")+COUNTIF(CA9:CA38,"A")+COUNTIF(CA9:CA38,"N"))</f>
        <v/>
      </c>
      <c r="CB40" s="27">
        <f>IF(AND(CB$8="",COUNTA(CB9:CB38)=0),"",COUNTIF(CB9:CB38,"X")+COUNTIF(CB9:CB38,"L")+COUNTIF(CB9:CB38,"A")+COUNTIF(CB9:CB38,"N"))</f>
        <v/>
      </c>
      <c r="CC40" s="27">
        <f>IF(AND(CC$8="",COUNTA(CC9:CC38)=0),"",COUNTIF(CC9:CC38,"X")+COUNTIF(CC9:CC38,"L")+COUNTIF(CC9:CC38,"A")+COUNTIF(CC9:CC38,"N"))</f>
        <v/>
      </c>
      <c r="CD40" s="27">
        <f>IF(AND(CD$8="",COUNTA(CD9:CD38)=0),"",COUNTIF(CD9:CD38,"X")+COUNTIF(CD9:CD38,"L")+COUNTIF(CD9:CD38,"A")+COUNTIF(CD9:CD38,"N"))</f>
        <v/>
      </c>
      <c r="CE40" s="27">
        <f>IF(AND(CE$8="",COUNTA(CE9:CE38)=0),"",COUNTIF(CE9:CE38,"X")+COUNTIF(CE9:CE38,"L")+COUNTIF(CE9:CE38,"A")+COUNTIF(CE9:CE38,"N"))</f>
        <v/>
      </c>
      <c r="CF40" s="27">
        <f>IF(AND(CF$8="",COUNTA(CF9:CF38)=0),"",COUNTIF(CF9:CF38,"X")+COUNTIF(CF9:CF38,"L")+COUNTIF(CF9:CF38,"A")+COUNTIF(CF9:CF38,"N"))</f>
        <v/>
      </c>
      <c r="CG40" s="27">
        <f>IF(AND(CG$8="",COUNTA(CG9:CG38)=0),"",COUNTIF(CG9:CG38,"X")+COUNTIF(CG9:CG38,"L")+COUNTIF(CG9:CG38,"A")+COUNTIF(CG9:CG38,"N"))</f>
        <v/>
      </c>
      <c r="CH40" s="27">
        <f>IF(AND(CH$8="",COUNTA(CH9:CH38)=0),"",COUNTIF(CH9:CH38,"X")+COUNTIF(CH9:CH38,"L")+COUNTIF(CH9:CH38,"A")+COUNTIF(CH9:CH38,"N"))</f>
        <v/>
      </c>
      <c r="CI40" s="27">
        <f>IF(AND(CI$8="",COUNTA(CI9:CI38)=0),"",COUNTIF(CI9:CI38,"X")+COUNTIF(CI9:CI38,"L")+COUNTIF(CI9:CI38,"A")+COUNTIF(CI9:CI38,"N"))</f>
        <v/>
      </c>
      <c r="CJ40" s="27">
        <f>IF(AND(CJ$8="",COUNTA(CJ9:CJ38)=0),"",COUNTIF(CJ9:CJ38,"X")+COUNTIF(CJ9:CJ38,"L")+COUNTIF(CJ9:CJ38,"A")+COUNTIF(CJ9:CJ38,"N"))</f>
        <v/>
      </c>
      <c r="CK40" s="27">
        <f>IF(AND(CK$8="",COUNTA(CK9:CK38)=0),"",COUNTIF(CK9:CK38,"X")+COUNTIF(CK9:CK38,"L")+COUNTIF(CK9:CK38,"A")+COUNTIF(CK9:CK38,"N"))</f>
        <v/>
      </c>
      <c r="CL40" s="27">
        <f>IF(AND(CL$8="",COUNTA(CL9:CL38)=0),"",COUNTIF(CL9:CL38,"X")+COUNTIF(CL9:CL38,"L")+COUNTIF(CL9:CL38,"A")+COUNTIF(CL9:CL38,"N"))</f>
        <v/>
      </c>
      <c r="CM40" s="27">
        <f>IF(AND(CM$8="",COUNTA(CM9:CM38)=0),"",COUNTIF(CM9:CM38,"X")+COUNTIF(CM9:CM38,"L")+COUNTIF(CM9:CM38,"A")+COUNTIF(CM9:CM38,"N"))</f>
        <v/>
      </c>
      <c r="CN40" s="27">
        <f>IF(AND(CN$8="",COUNTA(CN9:CN38)=0),"",COUNTIF(CN9:CN38,"X")+COUNTIF(CN9:CN38,"L")+COUNTIF(CN9:CN38,"A")+COUNTIF(CN9:CN38,"N"))</f>
        <v/>
      </c>
      <c r="CO40" s="27">
        <f>IF(AND(CO$8="",COUNTA(CO9:CO38)=0),"",COUNTIF(CO9:CO38,"X")+COUNTIF(CO9:CO38,"L")+COUNTIF(CO9:CO38,"A")+COUNTIF(CO9:CO38,"N"))</f>
        <v/>
      </c>
      <c r="CP40" s="27">
        <f>IF(AND(CP$8="",COUNTA(CP9:CP38)=0),"",COUNTIF(CP9:CP38,"X")+COUNTIF(CP9:CP38,"L")+COUNTIF(CP9:CP38,"A")+COUNTIF(CP9:CP38,"N"))</f>
        <v/>
      </c>
      <c r="CQ40" s="27">
        <f>IF(AND(CQ$8="",COUNTA(CQ9:CQ38)=0),"",COUNTIF(CQ9:CQ38,"X")+COUNTIF(CQ9:CQ38,"L")+COUNTIF(CQ9:CQ38,"A")+COUNTIF(CQ9:CQ38,"N"))</f>
        <v/>
      </c>
      <c r="CR40" s="27">
        <f>IF(AND(CR$8="",COUNTA(CR9:CR38)=0),"",COUNTIF(CR9:CR38,"X")+COUNTIF(CR9:CR38,"L")+COUNTIF(CR9:CR38,"A")+COUNTIF(CR9:CR38,"N"))</f>
        <v/>
      </c>
      <c r="CS40" s="27">
        <f>IF(AND(CS$8="",COUNTA(CS9:CS38)=0),"",COUNTIF(CS9:CS38,"X")+COUNTIF(CS9:CS38,"L")+COUNTIF(CS9:CS38,"A")+COUNTIF(CS9:CS38,"N"))</f>
        <v/>
      </c>
      <c r="CT40" s="27">
        <f>IF(AND(CT$8="",COUNTA(CT9:CT38)=0),"",COUNTIF(CT9:CT38,"X")+COUNTIF(CT9:CT38,"L")+COUNTIF(CT9:CT38,"A")+COUNTIF(CT9:CT38,"N"))</f>
        <v/>
      </c>
      <c r="CU40" s="27">
        <f>IF(AND(CU$8="",COUNTA(CU9:CU38)=0),"",COUNTIF(CU9:CU38,"X")+COUNTIF(CU9:CU38,"L")+COUNTIF(CU9:CU38,"A")+COUNTIF(CU9:CU38,"N"))</f>
        <v/>
      </c>
      <c r="CV40" s="27">
        <f>IF(AND(CV$8="",COUNTA(CV9:CV38)=0),"",COUNTIF(CV9:CV38,"X")+COUNTIF(CV9:CV38,"L")+COUNTIF(CV9:CV38,"A")+COUNTIF(CV9:CV38,"N"))</f>
        <v/>
      </c>
      <c r="CW40" s="27">
        <f>IF(AND(CW$8="",COUNTA(CW9:CW38)=0),"",COUNTIF(CW9:CW38,"X")+COUNTIF(CW9:CW38,"L")+COUNTIF(CW9:CW38,"A")+COUNTIF(CW9:CW38,"N"))</f>
        <v/>
      </c>
      <c r="CX40" s="27">
        <f>IF(AND(CX$8="",COUNTA(CX9:CX38)=0),"",COUNTIF(CX9:CX38,"X")+COUNTIF(CX9:CX38,"L")+COUNTIF(CX9:CX38,"A")+COUNTIF(CX9:CX38,"N"))</f>
        <v/>
      </c>
      <c r="CY40" s="27">
        <f>IF(AND(CY$8="",COUNTA(CY9:CY38)=0),"",COUNTIF(CY9:CY38,"X")+COUNTIF(CY9:CY38,"L")+COUNTIF(CY9:CY38,"A")+COUNTIF(CY9:CY38,"N"))</f>
        <v/>
      </c>
      <c r="CZ40" s="27">
        <f>IF(AND(CZ$8="",COUNTA(CZ9:CZ38)=0),"",COUNTIF(CZ9:CZ38,"X")+COUNTIF(CZ9:CZ38,"L")+COUNTIF(CZ9:CZ38,"A")+COUNTIF(CZ9:CZ38,"N"))</f>
        <v/>
      </c>
      <c r="DA40" s="27">
        <f>IF(AND(DA$8="",COUNTA(DA9:DA38)=0),"",COUNTIF(DA9:DA38,"X")+COUNTIF(DA9:DA38,"L")+COUNTIF(DA9:DA38,"A")+COUNTIF(DA9:DA38,"N"))</f>
        <v/>
      </c>
      <c r="DB40" s="27">
        <f>IF(AND(DB$8="",COUNTA(DB9:DB38)=0),"",COUNTIF(DB9:DB38,"X")+COUNTIF(DB9:DB38,"L")+COUNTIF(DB9:DB38,"A")+COUNTIF(DB9:DB38,"N"))</f>
        <v/>
      </c>
      <c r="DC40" s="27">
        <f>IF(AND(DC$8="",COUNTA(DC9:DC38)=0),"",COUNTIF(DC9:DC38,"X")+COUNTIF(DC9:DC38,"L")+COUNTIF(DC9:DC38,"A")+COUNTIF(DC9:DC38,"N"))</f>
        <v/>
      </c>
      <c r="DD40" s="27">
        <f>IF(AND(DD$8="",COUNTA(DD9:DD38)=0),"",COUNTIF(DD9:DD38,"X")+COUNTIF(DD9:DD38,"L")+COUNTIF(DD9:DD38,"A")+COUNTIF(DD9:DD38,"N"))</f>
        <v/>
      </c>
    </row>
    <row r="41" ht="20" customHeight="1">
      <c r="A41" s="27" t="n"/>
      <c r="B41" s="28" t="inlineStr">
        <is>
          <t>In periode (1 = ja)</t>
        </is>
      </c>
      <c r="C41" s="27" t="n"/>
      <c r="D41" s="27" t="n"/>
      <c r="E41" s="27" t="n"/>
      <c r="F41" s="27" t="n"/>
      <c r="G41" s="27" t="n"/>
      <c r="H41" s="27" t="n"/>
      <c r="I41" s="27">
        <f>IF(OR(I$8="",$C$4="",$F$4=""),"",IF(AND(I$8&gt;=$C$4,I$8&lt;=$F$4),1,""))</f>
        <v/>
      </c>
      <c r="J41" s="27">
        <f>IF(OR(J$8="",$C$4="",$F$4=""),"",IF(AND(J$8&gt;=$C$4,J$8&lt;=$F$4),1,""))</f>
        <v/>
      </c>
      <c r="K41" s="27">
        <f>IF(OR(K$8="",$C$4="",$F$4=""),"",IF(AND(K$8&gt;=$C$4,K$8&lt;=$F$4),1,""))</f>
        <v/>
      </c>
      <c r="L41" s="27">
        <f>IF(OR(L$8="",$C$4="",$F$4=""),"",IF(AND(L$8&gt;=$C$4,L$8&lt;=$F$4),1,""))</f>
        <v/>
      </c>
      <c r="M41" s="27">
        <f>IF(OR(M$8="",$C$4="",$F$4=""),"",IF(AND(M$8&gt;=$C$4,M$8&lt;=$F$4),1,""))</f>
        <v/>
      </c>
      <c r="N41" s="27">
        <f>IF(OR(N$8="",$C$4="",$F$4=""),"",IF(AND(N$8&gt;=$C$4,N$8&lt;=$F$4),1,""))</f>
        <v/>
      </c>
      <c r="O41" s="27">
        <f>IF(OR(O$8="",$C$4="",$F$4=""),"",IF(AND(O$8&gt;=$C$4,O$8&lt;=$F$4),1,""))</f>
        <v/>
      </c>
      <c r="P41" s="27">
        <f>IF(OR(P$8="",$C$4="",$F$4=""),"",IF(AND(P$8&gt;=$C$4,P$8&lt;=$F$4),1,""))</f>
        <v/>
      </c>
      <c r="Q41" s="27">
        <f>IF(OR(Q$8="",$C$4="",$F$4=""),"",IF(AND(Q$8&gt;=$C$4,Q$8&lt;=$F$4),1,""))</f>
        <v/>
      </c>
      <c r="R41" s="27">
        <f>IF(OR(R$8="",$C$4="",$F$4=""),"",IF(AND(R$8&gt;=$C$4,R$8&lt;=$F$4),1,""))</f>
        <v/>
      </c>
      <c r="S41" s="27">
        <f>IF(OR(S$8="",$C$4="",$F$4=""),"",IF(AND(S$8&gt;=$C$4,S$8&lt;=$F$4),1,""))</f>
        <v/>
      </c>
      <c r="T41" s="27">
        <f>IF(OR(T$8="",$C$4="",$F$4=""),"",IF(AND(T$8&gt;=$C$4,T$8&lt;=$F$4),1,""))</f>
        <v/>
      </c>
      <c r="U41" s="27">
        <f>IF(OR(U$8="",$C$4="",$F$4=""),"",IF(AND(U$8&gt;=$C$4,U$8&lt;=$F$4),1,""))</f>
        <v/>
      </c>
      <c r="V41" s="27">
        <f>IF(OR(V$8="",$C$4="",$F$4=""),"",IF(AND(V$8&gt;=$C$4,V$8&lt;=$F$4),1,""))</f>
        <v/>
      </c>
      <c r="W41" s="27">
        <f>IF(OR(W$8="",$C$4="",$F$4=""),"",IF(AND(W$8&gt;=$C$4,W$8&lt;=$F$4),1,""))</f>
        <v/>
      </c>
      <c r="X41" s="27">
        <f>IF(OR(X$8="",$C$4="",$F$4=""),"",IF(AND(X$8&gt;=$C$4,X$8&lt;=$F$4),1,""))</f>
        <v/>
      </c>
      <c r="Y41" s="27">
        <f>IF(OR(Y$8="",$C$4="",$F$4=""),"",IF(AND(Y$8&gt;=$C$4,Y$8&lt;=$F$4),1,""))</f>
        <v/>
      </c>
      <c r="Z41" s="27">
        <f>IF(OR(Z$8="",$C$4="",$F$4=""),"",IF(AND(Z$8&gt;=$C$4,Z$8&lt;=$F$4),1,""))</f>
        <v/>
      </c>
      <c r="AA41" s="27">
        <f>IF(OR(AA$8="",$C$4="",$F$4=""),"",IF(AND(AA$8&gt;=$C$4,AA$8&lt;=$F$4),1,""))</f>
        <v/>
      </c>
      <c r="AB41" s="27">
        <f>IF(OR(AB$8="",$C$4="",$F$4=""),"",IF(AND(AB$8&gt;=$C$4,AB$8&lt;=$F$4),1,""))</f>
        <v/>
      </c>
      <c r="AC41" s="27">
        <f>IF(OR(AC$8="",$C$4="",$F$4=""),"",IF(AND(AC$8&gt;=$C$4,AC$8&lt;=$F$4),1,""))</f>
        <v/>
      </c>
      <c r="AD41" s="27">
        <f>IF(OR(AD$8="",$C$4="",$F$4=""),"",IF(AND(AD$8&gt;=$C$4,AD$8&lt;=$F$4),1,""))</f>
        <v/>
      </c>
      <c r="AE41" s="27">
        <f>IF(OR(AE$8="",$C$4="",$F$4=""),"",IF(AND(AE$8&gt;=$C$4,AE$8&lt;=$F$4),1,""))</f>
        <v/>
      </c>
      <c r="AF41" s="27">
        <f>IF(OR(AF$8="",$C$4="",$F$4=""),"",IF(AND(AF$8&gt;=$C$4,AF$8&lt;=$F$4),1,""))</f>
        <v/>
      </c>
      <c r="AG41" s="27">
        <f>IF(OR(AG$8="",$C$4="",$F$4=""),"",IF(AND(AG$8&gt;=$C$4,AG$8&lt;=$F$4),1,""))</f>
        <v/>
      </c>
      <c r="AH41" s="27">
        <f>IF(OR(AH$8="",$C$4="",$F$4=""),"",IF(AND(AH$8&gt;=$C$4,AH$8&lt;=$F$4),1,""))</f>
        <v/>
      </c>
      <c r="AI41" s="27">
        <f>IF(OR(AI$8="",$C$4="",$F$4=""),"",IF(AND(AI$8&gt;=$C$4,AI$8&lt;=$F$4),1,""))</f>
        <v/>
      </c>
      <c r="AJ41" s="27">
        <f>IF(OR(AJ$8="",$C$4="",$F$4=""),"",IF(AND(AJ$8&gt;=$C$4,AJ$8&lt;=$F$4),1,""))</f>
        <v/>
      </c>
      <c r="AK41" s="27">
        <f>IF(OR(AK$8="",$C$4="",$F$4=""),"",IF(AND(AK$8&gt;=$C$4,AK$8&lt;=$F$4),1,""))</f>
        <v/>
      </c>
      <c r="AL41" s="27">
        <f>IF(OR(AL$8="",$C$4="",$F$4=""),"",IF(AND(AL$8&gt;=$C$4,AL$8&lt;=$F$4),1,""))</f>
        <v/>
      </c>
      <c r="AM41" s="27">
        <f>IF(OR(AM$8="",$C$4="",$F$4=""),"",IF(AND(AM$8&gt;=$C$4,AM$8&lt;=$F$4),1,""))</f>
        <v/>
      </c>
      <c r="AN41" s="27">
        <f>IF(OR(AN$8="",$C$4="",$F$4=""),"",IF(AND(AN$8&gt;=$C$4,AN$8&lt;=$F$4),1,""))</f>
        <v/>
      </c>
      <c r="AO41" s="27">
        <f>IF(OR(AO$8="",$C$4="",$F$4=""),"",IF(AND(AO$8&gt;=$C$4,AO$8&lt;=$F$4),1,""))</f>
        <v/>
      </c>
      <c r="AP41" s="27">
        <f>IF(OR(AP$8="",$C$4="",$F$4=""),"",IF(AND(AP$8&gt;=$C$4,AP$8&lt;=$F$4),1,""))</f>
        <v/>
      </c>
      <c r="AQ41" s="27">
        <f>IF(OR(AQ$8="",$C$4="",$F$4=""),"",IF(AND(AQ$8&gt;=$C$4,AQ$8&lt;=$F$4),1,""))</f>
        <v/>
      </c>
      <c r="AR41" s="27">
        <f>IF(OR(AR$8="",$C$4="",$F$4=""),"",IF(AND(AR$8&gt;=$C$4,AR$8&lt;=$F$4),1,""))</f>
        <v/>
      </c>
      <c r="AS41" s="27">
        <f>IF(OR(AS$8="",$C$4="",$F$4=""),"",IF(AND(AS$8&gt;=$C$4,AS$8&lt;=$F$4),1,""))</f>
        <v/>
      </c>
      <c r="AT41" s="27">
        <f>IF(OR(AT$8="",$C$4="",$F$4=""),"",IF(AND(AT$8&gt;=$C$4,AT$8&lt;=$F$4),1,""))</f>
        <v/>
      </c>
      <c r="AU41" s="27">
        <f>IF(OR(AU$8="",$C$4="",$F$4=""),"",IF(AND(AU$8&gt;=$C$4,AU$8&lt;=$F$4),1,""))</f>
        <v/>
      </c>
      <c r="AV41" s="27">
        <f>IF(OR(AV$8="",$C$4="",$F$4=""),"",IF(AND(AV$8&gt;=$C$4,AV$8&lt;=$F$4),1,""))</f>
        <v/>
      </c>
      <c r="AW41" s="27">
        <f>IF(OR(AW$8="",$C$4="",$F$4=""),"",IF(AND(AW$8&gt;=$C$4,AW$8&lt;=$F$4),1,""))</f>
        <v/>
      </c>
      <c r="AX41" s="27">
        <f>IF(OR(AX$8="",$C$4="",$F$4=""),"",IF(AND(AX$8&gt;=$C$4,AX$8&lt;=$F$4),1,""))</f>
        <v/>
      </c>
      <c r="AY41" s="27">
        <f>IF(OR(AY$8="",$C$4="",$F$4=""),"",IF(AND(AY$8&gt;=$C$4,AY$8&lt;=$F$4),1,""))</f>
        <v/>
      </c>
      <c r="AZ41" s="27">
        <f>IF(OR(AZ$8="",$C$4="",$F$4=""),"",IF(AND(AZ$8&gt;=$C$4,AZ$8&lt;=$F$4),1,""))</f>
        <v/>
      </c>
      <c r="BA41" s="27">
        <f>IF(OR(BA$8="",$C$4="",$F$4=""),"",IF(AND(BA$8&gt;=$C$4,BA$8&lt;=$F$4),1,""))</f>
        <v/>
      </c>
      <c r="BB41" s="27">
        <f>IF(OR(BB$8="",$C$4="",$F$4=""),"",IF(AND(BB$8&gt;=$C$4,BB$8&lt;=$F$4),1,""))</f>
        <v/>
      </c>
      <c r="BC41" s="27">
        <f>IF(OR(BC$8="",$C$4="",$F$4=""),"",IF(AND(BC$8&gt;=$C$4,BC$8&lt;=$F$4),1,""))</f>
        <v/>
      </c>
      <c r="BD41" s="27">
        <f>IF(OR(BD$8="",$C$4="",$F$4=""),"",IF(AND(BD$8&gt;=$C$4,BD$8&lt;=$F$4),1,""))</f>
        <v/>
      </c>
      <c r="BE41" s="27">
        <f>IF(OR(BE$8="",$C$4="",$F$4=""),"",IF(AND(BE$8&gt;=$C$4,BE$8&lt;=$F$4),1,""))</f>
        <v/>
      </c>
      <c r="BF41" s="27">
        <f>IF(OR(BF$8="",$C$4="",$F$4=""),"",IF(AND(BF$8&gt;=$C$4,BF$8&lt;=$F$4),1,""))</f>
        <v/>
      </c>
      <c r="BG41" s="27">
        <f>IF(OR(BG$8="",$C$4="",$F$4=""),"",IF(AND(BG$8&gt;=$C$4,BG$8&lt;=$F$4),1,""))</f>
        <v/>
      </c>
      <c r="BH41" s="27">
        <f>IF(OR(BH$8="",$C$4="",$F$4=""),"",IF(AND(BH$8&gt;=$C$4,BH$8&lt;=$F$4),1,""))</f>
        <v/>
      </c>
      <c r="BI41" s="27">
        <f>IF(OR(BI$8="",$C$4="",$F$4=""),"",IF(AND(BI$8&gt;=$C$4,BI$8&lt;=$F$4),1,""))</f>
        <v/>
      </c>
      <c r="BJ41" s="27">
        <f>IF(OR(BJ$8="",$C$4="",$F$4=""),"",IF(AND(BJ$8&gt;=$C$4,BJ$8&lt;=$F$4),1,""))</f>
        <v/>
      </c>
      <c r="BK41" s="27">
        <f>IF(OR(BK$8="",$C$4="",$F$4=""),"",IF(AND(BK$8&gt;=$C$4,BK$8&lt;=$F$4),1,""))</f>
        <v/>
      </c>
      <c r="BL41" s="27">
        <f>IF(OR(BL$8="",$C$4="",$F$4=""),"",IF(AND(BL$8&gt;=$C$4,BL$8&lt;=$F$4),1,""))</f>
        <v/>
      </c>
      <c r="BM41" s="27">
        <f>IF(OR(BM$8="",$C$4="",$F$4=""),"",IF(AND(BM$8&gt;=$C$4,BM$8&lt;=$F$4),1,""))</f>
        <v/>
      </c>
      <c r="BN41" s="27">
        <f>IF(OR(BN$8="",$C$4="",$F$4=""),"",IF(AND(BN$8&gt;=$C$4,BN$8&lt;=$F$4),1,""))</f>
        <v/>
      </c>
      <c r="BO41" s="27">
        <f>IF(OR(BO$8="",$C$4="",$F$4=""),"",IF(AND(BO$8&gt;=$C$4,BO$8&lt;=$F$4),1,""))</f>
        <v/>
      </c>
      <c r="BP41" s="27">
        <f>IF(OR(BP$8="",$C$4="",$F$4=""),"",IF(AND(BP$8&gt;=$C$4,BP$8&lt;=$F$4),1,""))</f>
        <v/>
      </c>
      <c r="BQ41" s="27">
        <f>IF(OR(BQ$8="",$C$4="",$F$4=""),"",IF(AND(BQ$8&gt;=$C$4,BQ$8&lt;=$F$4),1,""))</f>
        <v/>
      </c>
      <c r="BR41" s="27">
        <f>IF(OR(BR$8="",$C$4="",$F$4=""),"",IF(AND(BR$8&gt;=$C$4,BR$8&lt;=$F$4),1,""))</f>
        <v/>
      </c>
      <c r="BS41" s="27">
        <f>IF(OR(BS$8="",$C$4="",$F$4=""),"",IF(AND(BS$8&gt;=$C$4,BS$8&lt;=$F$4),1,""))</f>
        <v/>
      </c>
      <c r="BT41" s="27">
        <f>IF(OR(BT$8="",$C$4="",$F$4=""),"",IF(AND(BT$8&gt;=$C$4,BT$8&lt;=$F$4),1,""))</f>
        <v/>
      </c>
      <c r="BU41" s="27">
        <f>IF(OR(BU$8="",$C$4="",$F$4=""),"",IF(AND(BU$8&gt;=$C$4,BU$8&lt;=$F$4),1,""))</f>
        <v/>
      </c>
      <c r="BV41" s="27">
        <f>IF(OR(BV$8="",$C$4="",$F$4=""),"",IF(AND(BV$8&gt;=$C$4,BV$8&lt;=$F$4),1,""))</f>
        <v/>
      </c>
      <c r="BW41" s="27">
        <f>IF(OR(BW$8="",$C$4="",$F$4=""),"",IF(AND(BW$8&gt;=$C$4,BW$8&lt;=$F$4),1,""))</f>
        <v/>
      </c>
      <c r="BX41" s="27">
        <f>IF(OR(BX$8="",$C$4="",$F$4=""),"",IF(AND(BX$8&gt;=$C$4,BX$8&lt;=$F$4),1,""))</f>
        <v/>
      </c>
      <c r="BY41" s="27">
        <f>IF(OR(BY$8="",$C$4="",$F$4=""),"",IF(AND(BY$8&gt;=$C$4,BY$8&lt;=$F$4),1,""))</f>
        <v/>
      </c>
      <c r="BZ41" s="27">
        <f>IF(OR(BZ$8="",$C$4="",$F$4=""),"",IF(AND(BZ$8&gt;=$C$4,BZ$8&lt;=$F$4),1,""))</f>
        <v/>
      </c>
      <c r="CA41" s="27">
        <f>IF(OR(CA$8="",$C$4="",$F$4=""),"",IF(AND(CA$8&gt;=$C$4,CA$8&lt;=$F$4),1,""))</f>
        <v/>
      </c>
      <c r="CB41" s="27">
        <f>IF(OR(CB$8="",$C$4="",$F$4=""),"",IF(AND(CB$8&gt;=$C$4,CB$8&lt;=$F$4),1,""))</f>
        <v/>
      </c>
      <c r="CC41" s="27">
        <f>IF(OR(CC$8="",$C$4="",$F$4=""),"",IF(AND(CC$8&gt;=$C$4,CC$8&lt;=$F$4),1,""))</f>
        <v/>
      </c>
      <c r="CD41" s="27">
        <f>IF(OR(CD$8="",$C$4="",$F$4=""),"",IF(AND(CD$8&gt;=$C$4,CD$8&lt;=$F$4),1,""))</f>
        <v/>
      </c>
      <c r="CE41" s="27">
        <f>IF(OR(CE$8="",$C$4="",$F$4=""),"",IF(AND(CE$8&gt;=$C$4,CE$8&lt;=$F$4),1,""))</f>
        <v/>
      </c>
      <c r="CF41" s="27">
        <f>IF(OR(CF$8="",$C$4="",$F$4=""),"",IF(AND(CF$8&gt;=$C$4,CF$8&lt;=$F$4),1,""))</f>
        <v/>
      </c>
      <c r="CG41" s="27">
        <f>IF(OR(CG$8="",$C$4="",$F$4=""),"",IF(AND(CG$8&gt;=$C$4,CG$8&lt;=$F$4),1,""))</f>
        <v/>
      </c>
      <c r="CH41" s="27">
        <f>IF(OR(CH$8="",$C$4="",$F$4=""),"",IF(AND(CH$8&gt;=$C$4,CH$8&lt;=$F$4),1,""))</f>
        <v/>
      </c>
      <c r="CI41" s="27">
        <f>IF(OR(CI$8="",$C$4="",$F$4=""),"",IF(AND(CI$8&gt;=$C$4,CI$8&lt;=$F$4),1,""))</f>
        <v/>
      </c>
      <c r="CJ41" s="27">
        <f>IF(OR(CJ$8="",$C$4="",$F$4=""),"",IF(AND(CJ$8&gt;=$C$4,CJ$8&lt;=$F$4),1,""))</f>
        <v/>
      </c>
      <c r="CK41" s="27">
        <f>IF(OR(CK$8="",$C$4="",$F$4=""),"",IF(AND(CK$8&gt;=$C$4,CK$8&lt;=$F$4),1,""))</f>
        <v/>
      </c>
      <c r="CL41" s="27">
        <f>IF(OR(CL$8="",$C$4="",$F$4=""),"",IF(AND(CL$8&gt;=$C$4,CL$8&lt;=$F$4),1,""))</f>
        <v/>
      </c>
      <c r="CM41" s="27">
        <f>IF(OR(CM$8="",$C$4="",$F$4=""),"",IF(AND(CM$8&gt;=$C$4,CM$8&lt;=$F$4),1,""))</f>
        <v/>
      </c>
      <c r="CN41" s="27">
        <f>IF(OR(CN$8="",$C$4="",$F$4=""),"",IF(AND(CN$8&gt;=$C$4,CN$8&lt;=$F$4),1,""))</f>
        <v/>
      </c>
      <c r="CO41" s="27">
        <f>IF(OR(CO$8="",$C$4="",$F$4=""),"",IF(AND(CO$8&gt;=$C$4,CO$8&lt;=$F$4),1,""))</f>
        <v/>
      </c>
      <c r="CP41" s="27">
        <f>IF(OR(CP$8="",$C$4="",$F$4=""),"",IF(AND(CP$8&gt;=$C$4,CP$8&lt;=$F$4),1,""))</f>
        <v/>
      </c>
      <c r="CQ41" s="27">
        <f>IF(OR(CQ$8="",$C$4="",$F$4=""),"",IF(AND(CQ$8&gt;=$C$4,CQ$8&lt;=$F$4),1,""))</f>
        <v/>
      </c>
      <c r="CR41" s="27">
        <f>IF(OR(CR$8="",$C$4="",$F$4=""),"",IF(AND(CR$8&gt;=$C$4,CR$8&lt;=$F$4),1,""))</f>
        <v/>
      </c>
      <c r="CS41" s="27">
        <f>IF(OR(CS$8="",$C$4="",$F$4=""),"",IF(AND(CS$8&gt;=$C$4,CS$8&lt;=$F$4),1,""))</f>
        <v/>
      </c>
      <c r="CT41" s="27">
        <f>IF(OR(CT$8="",$C$4="",$F$4=""),"",IF(AND(CT$8&gt;=$C$4,CT$8&lt;=$F$4),1,""))</f>
        <v/>
      </c>
      <c r="CU41" s="27">
        <f>IF(OR(CU$8="",$C$4="",$F$4=""),"",IF(AND(CU$8&gt;=$C$4,CU$8&lt;=$F$4),1,""))</f>
        <v/>
      </c>
      <c r="CV41" s="27">
        <f>IF(OR(CV$8="",$C$4="",$F$4=""),"",IF(AND(CV$8&gt;=$C$4,CV$8&lt;=$F$4),1,""))</f>
        <v/>
      </c>
      <c r="CW41" s="27">
        <f>IF(OR(CW$8="",$C$4="",$F$4=""),"",IF(AND(CW$8&gt;=$C$4,CW$8&lt;=$F$4),1,""))</f>
        <v/>
      </c>
      <c r="CX41" s="27">
        <f>IF(OR(CX$8="",$C$4="",$F$4=""),"",IF(AND(CX$8&gt;=$C$4,CX$8&lt;=$F$4),1,""))</f>
        <v/>
      </c>
      <c r="CY41" s="27">
        <f>IF(OR(CY$8="",$C$4="",$F$4=""),"",IF(AND(CY$8&gt;=$C$4,CY$8&lt;=$F$4),1,""))</f>
        <v/>
      </c>
      <c r="CZ41" s="27">
        <f>IF(OR(CZ$8="",$C$4="",$F$4=""),"",IF(AND(CZ$8&gt;=$C$4,CZ$8&lt;=$F$4),1,""))</f>
        <v/>
      </c>
      <c r="DA41" s="27">
        <f>IF(OR(DA$8="",$C$4="",$F$4=""),"",IF(AND(DA$8&gt;=$C$4,DA$8&lt;=$F$4),1,""))</f>
        <v/>
      </c>
      <c r="DB41" s="27">
        <f>IF(OR(DB$8="",$C$4="",$F$4=""),"",IF(AND(DB$8&gt;=$C$4,DB$8&lt;=$F$4),1,""))</f>
        <v/>
      </c>
      <c r="DC41" s="27">
        <f>IF(OR(DC$8="",$C$4="",$F$4=""),"",IF(AND(DC$8&gt;=$C$4,DC$8&lt;=$F$4),1,""))</f>
        <v/>
      </c>
      <c r="DD41" s="27">
        <f>IF(OR(DD$8="",$C$4="",$F$4=""),"",IF(AND(DD$8&gt;=$C$4,DD$8&lt;=$F$4),1,""))</f>
        <v/>
      </c>
    </row>
  </sheetData>
  <mergeCells count="7">
    <mergeCell ref="A1:H1"/>
    <mergeCell ref="F4:G4"/>
    <mergeCell ref="C2:H2"/>
    <mergeCell ref="A6:T6"/>
    <mergeCell ref="D5:H5"/>
    <mergeCell ref="C3:H3"/>
    <mergeCell ref="C4:D4"/>
  </mergeCells>
  <conditionalFormatting sqref="I9:DD38">
    <cfRule type="expression" priority="1" dxfId="0">
      <formula>UPPER(I9)="L"</formula>
    </cfRule>
    <cfRule type="expression" priority="2" dxfId="1">
      <formula>UPPER(I9)="A"</formula>
    </cfRule>
    <cfRule type="expression" priority="3" dxfId="2">
      <formula>UPPER(I9)="N"</formula>
    </cfRule>
  </conditionalFormatting>
  <conditionalFormatting sqref="G9:H38">
    <cfRule type="expression" priority="4" dxfId="3">
      <formula>AND(ISNUMBER(G9),G9&lt;$C$5)</formula>
    </cfRule>
  </conditionalFormatting>
  <dataValidations count="3">
    <dataValidation sqref="C5" showDropDown="0" showInputMessage="0" showErrorMessage="1" allowBlank="1" errorTitle="Presentielijst volleybaltraining" error="Typ een percentage tussen 0% en 100%." type="decimal" operator="between">
      <formula1>0</formula1>
      <formula2>1</formula2>
    </dataValidation>
    <dataValidation sqref="I8:DD8" showDropDown="0" showInputMessage="0" showErrorMessage="1" allowBlank="1" errorTitle="Presentielijst volleybaltraining" error="Typ hier een datum." type="date" operator="greaterThan">
      <formula1>1</formula1>
    </dataValidation>
    <dataValidation sqref="I9:DD38" showDropDown="0" showInputMessage="0" showErrorMessage="1" allowBlank="1" errorTitle="Presentielijst volleybaltraining" error="Typ X, L, A of N, of laat het vak leeg." type="list">
      <formula1>"X,L,A,N"</formula1>
    </dataValidation>
  </dataValidations>
  <printOptions horizontalCentered="1"/>
  <pageMargins left="0.4724409448818898" right="0.4724409448818898" top="0.5905511811023622" bottom="0.5905511811023622" header="0.5" footer="0.25"/>
  <pageSetup orientation="landscape" paperSize="9" fitToHeight="1" fitToWidth="0"/>
  <headerFooter>
    <oddHeader/>
    <oddFooter>&amp;L&amp;8 &amp;K5B6479koachvolleyball.com&amp;C&amp;8 &amp;K5B6479Presentielijst volleybaltraining&amp;R&amp;8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204"/>
  <sheetViews>
    <sheetView showGridLines="0" workbookViewId="0">
      <pane ySplit="4" topLeftCell="A5" activePane="bottomLeft" state="frozen"/>
      <selection pane="bottomLeft" activeCell="A1" sqref="A1"/>
    </sheetView>
  </sheetViews>
  <sheetFormatPr baseColWidth="8" defaultRowHeight="15"/>
  <cols>
    <col width="16" customWidth="1" min="1" max="1"/>
    <col width="28" customWidth="1" min="2" max="2"/>
    <col width="24" customWidth="1" min="3" max="3"/>
    <col width="18" customWidth="1" min="4" max="4"/>
    <col width="18" customWidth="1" min="5" max="5"/>
    <col width="44" customWidth="1" min="6" max="6"/>
    <col width="3" customWidth="1" min="7" max="7"/>
    <col width="26" customWidth="1" min="8" max="8"/>
    <col width="10" customWidth="1" min="9" max="9"/>
  </cols>
  <sheetData>
    <row r="1" ht="28" customHeight="1">
      <c r="A1" s="7" t="inlineStr">
        <is>
          <t>Afmeldingen en redenen</t>
        </is>
      </c>
    </row>
    <row r="2" ht="30" customHeight="1">
      <c r="A2" s="30" t="inlineStr">
        <is>
          <t>Eén regel per afmelding. Naam, reden en gemeld door hebben een keuzelijst; je mag ook zelf iets typen.</t>
        </is>
      </c>
    </row>
    <row r="3"/>
    <row r="4" ht="32" customHeight="1">
      <c r="A4" s="16" t="inlineStr">
        <is>
          <t>Datum training</t>
        </is>
      </c>
      <c r="B4" s="16" t="inlineStr">
        <is>
          <t>Naam</t>
        </is>
      </c>
      <c r="C4" s="16" t="inlineStr">
        <is>
          <t>Reden</t>
        </is>
      </c>
      <c r="D4" s="16" t="inlineStr">
        <is>
          <t>Gemeld door</t>
        </is>
      </c>
      <c r="E4" s="16" t="inlineStr">
        <is>
          <t>Gemeld op</t>
        </is>
      </c>
      <c r="F4" s="16" t="inlineStr">
        <is>
          <t>Opmerking</t>
        </is>
      </c>
      <c r="H4" s="16" t="inlineStr">
        <is>
          <t>Reden</t>
        </is>
      </c>
      <c r="I4" s="16" t="inlineStr">
        <is>
          <t>Aantal</t>
        </is>
      </c>
    </row>
    <row r="5" ht="18" customHeight="1">
      <c r="A5" s="31" t="n"/>
      <c r="B5" s="32" t="n"/>
      <c r="C5" s="32" t="n"/>
      <c r="D5" s="32" t="n"/>
      <c r="E5" s="33" t="n"/>
      <c r="F5" s="32" t="n"/>
      <c r="H5" s="32" t="inlineStr">
        <is>
          <t>Ziekte</t>
        </is>
      </c>
      <c r="I5" s="21">
        <f>COUNTIF($C$5:$C$204,H5)</f>
        <v/>
      </c>
    </row>
    <row r="6" ht="18" customHeight="1">
      <c r="A6" s="31" t="n"/>
      <c r="B6" s="32" t="n"/>
      <c r="C6" s="32" t="n"/>
      <c r="D6" s="32" t="n"/>
      <c r="E6" s="33" t="n"/>
      <c r="F6" s="32" t="n"/>
      <c r="H6" s="32" t="inlineStr">
        <is>
          <t>Blessure</t>
        </is>
      </c>
      <c r="I6" s="21">
        <f>COUNTIF($C$5:$C$204,H6)</f>
        <v/>
      </c>
    </row>
    <row r="7" ht="18" customHeight="1">
      <c r="A7" s="31" t="n"/>
      <c r="B7" s="32" t="n"/>
      <c r="C7" s="32" t="n"/>
      <c r="D7" s="32" t="n"/>
      <c r="E7" s="33" t="n"/>
      <c r="F7" s="32" t="n"/>
      <c r="H7" s="32" t="inlineStr">
        <is>
          <t>School of studie</t>
        </is>
      </c>
      <c r="I7" s="21">
        <f>COUNTIF($C$5:$C$204,H7)</f>
        <v/>
      </c>
    </row>
    <row r="8" ht="18" customHeight="1">
      <c r="A8" s="31" t="n"/>
      <c r="B8" s="32" t="n"/>
      <c r="C8" s="32" t="n"/>
      <c r="D8" s="32" t="n"/>
      <c r="E8" s="33" t="n"/>
      <c r="F8" s="32" t="n"/>
      <c r="H8" s="32" t="inlineStr">
        <is>
          <t>Werk</t>
        </is>
      </c>
      <c r="I8" s="21">
        <f>COUNTIF($C$5:$C$204,H8)</f>
        <v/>
      </c>
    </row>
    <row r="9" ht="18" customHeight="1">
      <c r="A9" s="31" t="n"/>
      <c r="B9" s="32" t="n"/>
      <c r="C9" s="32" t="n"/>
      <c r="D9" s="32" t="n"/>
      <c r="E9" s="33" t="n"/>
      <c r="F9" s="32" t="n"/>
      <c r="H9" s="32" t="inlineStr">
        <is>
          <t>Vervoer</t>
        </is>
      </c>
      <c r="I9" s="21">
        <f>COUNTIF($C$5:$C$204,H9)</f>
        <v/>
      </c>
    </row>
    <row r="10" ht="18" customHeight="1">
      <c r="A10" s="31" t="n"/>
      <c r="B10" s="32" t="n"/>
      <c r="C10" s="32" t="n"/>
      <c r="D10" s="32" t="n"/>
      <c r="E10" s="33" t="n"/>
      <c r="F10" s="32" t="n"/>
      <c r="H10" s="32" t="inlineStr">
        <is>
          <t>Familie</t>
        </is>
      </c>
      <c r="I10" s="21">
        <f>COUNTIF($C$5:$C$204,H10)</f>
        <v/>
      </c>
    </row>
    <row r="11" ht="18" customHeight="1">
      <c r="A11" s="31" t="n"/>
      <c r="B11" s="32" t="n"/>
      <c r="C11" s="32" t="n"/>
      <c r="D11" s="32" t="n"/>
      <c r="E11" s="33" t="n"/>
      <c r="F11" s="32" t="n"/>
      <c r="H11" s="32" t="inlineStr">
        <is>
          <t>Vakantie</t>
        </is>
      </c>
      <c r="I11" s="21">
        <f>COUNTIF($C$5:$C$204,H11)</f>
        <v/>
      </c>
    </row>
    <row r="12" ht="18" customHeight="1">
      <c r="A12" s="31" t="n"/>
      <c r="B12" s="32" t="n"/>
      <c r="C12" s="32" t="n"/>
      <c r="D12" s="32" t="n"/>
      <c r="E12" s="33" t="n"/>
      <c r="F12" s="32" t="n"/>
      <c r="H12" s="32" t="inlineStr">
        <is>
          <t>Anders</t>
        </is>
      </c>
      <c r="I12" s="21">
        <f>COUNTIF($C$5:$C$204,H12)</f>
        <v/>
      </c>
    </row>
    <row r="13" ht="18" customHeight="1">
      <c r="A13" s="31" t="n"/>
      <c r="B13" s="32" t="n"/>
      <c r="C13" s="32" t="n"/>
      <c r="D13" s="32" t="n"/>
      <c r="E13" s="33" t="n"/>
      <c r="F13" s="32" t="n"/>
      <c r="H13" s="32" t="inlineStr">
        <is>
          <t>Eigen tekst</t>
        </is>
      </c>
      <c r="I13" s="21">
        <f>COUNTA($C$5:$C$204)-SUM(I5:I12)</f>
        <v/>
      </c>
    </row>
    <row r="14" ht="18" customHeight="1">
      <c r="A14" s="31" t="n"/>
      <c r="B14" s="32" t="n"/>
      <c r="C14" s="32" t="n"/>
      <c r="D14" s="32" t="n"/>
      <c r="E14" s="33" t="n"/>
      <c r="F14" s="32" t="n"/>
      <c r="H14" s="28" t="inlineStr">
        <is>
          <t>Totaal</t>
        </is>
      </c>
      <c r="I14" s="27">
        <f>COUNTA($C$5:$C$204)</f>
        <v/>
      </c>
    </row>
    <row r="15" ht="18" customHeight="1">
      <c r="A15" s="31" t="n"/>
      <c r="B15" s="32" t="n"/>
      <c r="C15" s="32" t="n"/>
      <c r="D15" s="32" t="n"/>
      <c r="E15" s="33" t="n"/>
      <c r="F15" s="32" t="n"/>
    </row>
    <row r="16" ht="18" customHeight="1">
      <c r="A16" s="31" t="n"/>
      <c r="B16" s="32" t="n"/>
      <c r="C16" s="32" t="n"/>
      <c r="D16" s="32" t="n"/>
      <c r="E16" s="33" t="n"/>
      <c r="F16" s="32" t="n"/>
    </row>
    <row r="17" ht="18" customHeight="1">
      <c r="A17" s="31" t="n"/>
      <c r="B17" s="32" t="n"/>
      <c r="C17" s="32" t="n"/>
      <c r="D17" s="32" t="n"/>
      <c r="E17" s="33" t="n"/>
      <c r="F17" s="32" t="n"/>
    </row>
    <row r="18" ht="18" customHeight="1">
      <c r="A18" s="31" t="n"/>
      <c r="B18" s="32" t="n"/>
      <c r="C18" s="32" t="n"/>
      <c r="D18" s="32" t="n"/>
      <c r="E18" s="33" t="n"/>
      <c r="F18" s="32" t="n"/>
    </row>
    <row r="19" ht="18" customHeight="1">
      <c r="A19" s="31" t="n"/>
      <c r="B19" s="32" t="n"/>
      <c r="C19" s="32" t="n"/>
      <c r="D19" s="32" t="n"/>
      <c r="E19" s="33" t="n"/>
      <c r="F19" s="32" t="n"/>
    </row>
    <row r="20" ht="18" customHeight="1">
      <c r="A20" s="31" t="n"/>
      <c r="B20" s="32" t="n"/>
      <c r="C20" s="32" t="n"/>
      <c r="D20" s="32" t="n"/>
      <c r="E20" s="33" t="n"/>
      <c r="F20" s="32" t="n"/>
    </row>
    <row r="21" ht="18" customHeight="1">
      <c r="A21" s="31" t="n"/>
      <c r="B21" s="32" t="n"/>
      <c r="C21" s="32" t="n"/>
      <c r="D21" s="32" t="n"/>
      <c r="E21" s="33" t="n"/>
      <c r="F21" s="32" t="n"/>
    </row>
    <row r="22" ht="18" customHeight="1">
      <c r="A22" s="31" t="n"/>
      <c r="B22" s="32" t="n"/>
      <c r="C22" s="32" t="n"/>
      <c r="D22" s="32" t="n"/>
      <c r="E22" s="33" t="n"/>
      <c r="F22" s="32" t="n"/>
    </row>
    <row r="23" ht="18" customHeight="1">
      <c r="A23" s="31" t="n"/>
      <c r="B23" s="32" t="n"/>
      <c r="C23" s="32" t="n"/>
      <c r="D23" s="32" t="n"/>
      <c r="E23" s="33" t="n"/>
      <c r="F23" s="32" t="n"/>
    </row>
    <row r="24" ht="18" customHeight="1">
      <c r="A24" s="31" t="n"/>
      <c r="B24" s="32" t="n"/>
      <c r="C24" s="32" t="n"/>
      <c r="D24" s="32" t="n"/>
      <c r="E24" s="33" t="n"/>
      <c r="F24" s="32" t="n"/>
    </row>
    <row r="25" ht="18" customHeight="1">
      <c r="A25" s="31" t="n"/>
      <c r="B25" s="32" t="n"/>
      <c r="C25" s="32" t="n"/>
      <c r="D25" s="32" t="n"/>
      <c r="E25" s="33" t="n"/>
      <c r="F25" s="32" t="n"/>
    </row>
    <row r="26" ht="18" customHeight="1">
      <c r="A26" s="31" t="n"/>
      <c r="B26" s="32" t="n"/>
      <c r="C26" s="32" t="n"/>
      <c r="D26" s="32" t="n"/>
      <c r="E26" s="33" t="n"/>
      <c r="F26" s="32" t="n"/>
    </row>
    <row r="27" ht="18" customHeight="1">
      <c r="A27" s="31" t="n"/>
      <c r="B27" s="32" t="n"/>
      <c r="C27" s="32" t="n"/>
      <c r="D27" s="32" t="n"/>
      <c r="E27" s="33" t="n"/>
      <c r="F27" s="32" t="n"/>
    </row>
    <row r="28" ht="18" customHeight="1">
      <c r="A28" s="31" t="n"/>
      <c r="B28" s="32" t="n"/>
      <c r="C28" s="32" t="n"/>
      <c r="D28" s="32" t="n"/>
      <c r="E28" s="33" t="n"/>
      <c r="F28" s="32" t="n"/>
    </row>
    <row r="29" ht="18" customHeight="1">
      <c r="A29" s="31" t="n"/>
      <c r="B29" s="32" t="n"/>
      <c r="C29" s="32" t="n"/>
      <c r="D29" s="32" t="n"/>
      <c r="E29" s="33" t="n"/>
      <c r="F29" s="32" t="n"/>
    </row>
    <row r="30" ht="18" customHeight="1">
      <c r="A30" s="31" t="n"/>
      <c r="B30" s="32" t="n"/>
      <c r="C30" s="32" t="n"/>
      <c r="D30" s="32" t="n"/>
      <c r="E30" s="33" t="n"/>
      <c r="F30" s="32" t="n"/>
    </row>
    <row r="31" ht="18" customHeight="1">
      <c r="A31" s="31" t="n"/>
      <c r="B31" s="32" t="n"/>
      <c r="C31" s="32" t="n"/>
      <c r="D31" s="32" t="n"/>
      <c r="E31" s="33" t="n"/>
      <c r="F31" s="32" t="n"/>
    </row>
    <row r="32" ht="18" customHeight="1">
      <c r="A32" s="31" t="n"/>
      <c r="B32" s="32" t="n"/>
      <c r="C32" s="32" t="n"/>
      <c r="D32" s="32" t="n"/>
      <c r="E32" s="33" t="n"/>
      <c r="F32" s="32" t="n"/>
    </row>
    <row r="33" ht="18" customHeight="1">
      <c r="A33" s="31" t="n"/>
      <c r="B33" s="32" t="n"/>
      <c r="C33" s="32" t="n"/>
      <c r="D33" s="32" t="n"/>
      <c r="E33" s="33" t="n"/>
      <c r="F33" s="32" t="n"/>
    </row>
    <row r="34" ht="18" customHeight="1">
      <c r="A34" s="31" t="n"/>
      <c r="B34" s="32" t="n"/>
      <c r="C34" s="32" t="n"/>
      <c r="D34" s="32" t="n"/>
      <c r="E34" s="33" t="n"/>
      <c r="F34" s="32" t="n"/>
    </row>
    <row r="35" ht="18" customHeight="1">
      <c r="A35" s="31" t="n"/>
      <c r="B35" s="32" t="n"/>
      <c r="C35" s="32" t="n"/>
      <c r="D35" s="32" t="n"/>
      <c r="E35" s="33" t="n"/>
      <c r="F35" s="32" t="n"/>
    </row>
    <row r="36" ht="18" customHeight="1">
      <c r="A36" s="31" t="n"/>
      <c r="B36" s="32" t="n"/>
      <c r="C36" s="32" t="n"/>
      <c r="D36" s="32" t="n"/>
      <c r="E36" s="33" t="n"/>
      <c r="F36" s="32" t="n"/>
    </row>
    <row r="37" ht="18" customHeight="1">
      <c r="A37" s="31" t="n"/>
      <c r="B37" s="32" t="n"/>
      <c r="C37" s="32" t="n"/>
      <c r="D37" s="32" t="n"/>
      <c r="E37" s="33" t="n"/>
      <c r="F37" s="32" t="n"/>
    </row>
    <row r="38" ht="18" customHeight="1">
      <c r="A38" s="31" t="n"/>
      <c r="B38" s="32" t="n"/>
      <c r="C38" s="32" t="n"/>
      <c r="D38" s="32" t="n"/>
      <c r="E38" s="33" t="n"/>
      <c r="F38" s="32" t="n"/>
    </row>
    <row r="39" ht="18" customHeight="1">
      <c r="A39" s="31" t="n"/>
      <c r="B39" s="32" t="n"/>
      <c r="C39" s="32" t="n"/>
      <c r="D39" s="32" t="n"/>
      <c r="E39" s="33" t="n"/>
      <c r="F39" s="32" t="n"/>
    </row>
    <row r="40" ht="18" customHeight="1">
      <c r="A40" s="31" t="n"/>
      <c r="B40" s="32" t="n"/>
      <c r="C40" s="32" t="n"/>
      <c r="D40" s="32" t="n"/>
      <c r="E40" s="33" t="n"/>
      <c r="F40" s="32" t="n"/>
    </row>
    <row r="41" ht="18" customHeight="1">
      <c r="A41" s="31" t="n"/>
      <c r="B41" s="32" t="n"/>
      <c r="C41" s="32" t="n"/>
      <c r="D41" s="32" t="n"/>
      <c r="E41" s="33" t="n"/>
      <c r="F41" s="32" t="n"/>
    </row>
    <row r="42" ht="18" customHeight="1">
      <c r="A42" s="31" t="n"/>
      <c r="B42" s="32" t="n"/>
      <c r="C42" s="32" t="n"/>
      <c r="D42" s="32" t="n"/>
      <c r="E42" s="33" t="n"/>
      <c r="F42" s="32" t="n"/>
    </row>
    <row r="43" ht="18" customHeight="1">
      <c r="A43" s="31" t="n"/>
      <c r="B43" s="32" t="n"/>
      <c r="C43" s="32" t="n"/>
      <c r="D43" s="32" t="n"/>
      <c r="E43" s="33" t="n"/>
      <c r="F43" s="32" t="n"/>
    </row>
    <row r="44" ht="18" customHeight="1">
      <c r="A44" s="31" t="n"/>
      <c r="B44" s="32" t="n"/>
      <c r="C44" s="32" t="n"/>
      <c r="D44" s="32" t="n"/>
      <c r="E44" s="33" t="n"/>
      <c r="F44" s="32" t="n"/>
    </row>
    <row r="45" ht="18" customHeight="1">
      <c r="A45" s="31" t="n"/>
      <c r="B45" s="32" t="n"/>
      <c r="C45" s="32" t="n"/>
      <c r="D45" s="32" t="n"/>
      <c r="E45" s="33" t="n"/>
      <c r="F45" s="32" t="n"/>
    </row>
    <row r="46" ht="18" customHeight="1">
      <c r="A46" s="31" t="n"/>
      <c r="B46" s="32" t="n"/>
      <c r="C46" s="32" t="n"/>
      <c r="D46" s="32" t="n"/>
      <c r="E46" s="33" t="n"/>
      <c r="F46" s="32" t="n"/>
    </row>
    <row r="47" ht="18" customHeight="1">
      <c r="A47" s="31" t="n"/>
      <c r="B47" s="32" t="n"/>
      <c r="C47" s="32" t="n"/>
      <c r="D47" s="32" t="n"/>
      <c r="E47" s="33" t="n"/>
      <c r="F47" s="32" t="n"/>
    </row>
    <row r="48" ht="18" customHeight="1">
      <c r="A48" s="31" t="n"/>
      <c r="B48" s="32" t="n"/>
      <c r="C48" s="32" t="n"/>
      <c r="D48" s="32" t="n"/>
      <c r="E48" s="33" t="n"/>
      <c r="F48" s="32" t="n"/>
    </row>
    <row r="49" ht="18" customHeight="1">
      <c r="A49" s="31" t="n"/>
      <c r="B49" s="32" t="n"/>
      <c r="C49" s="32" t="n"/>
      <c r="D49" s="32" t="n"/>
      <c r="E49" s="33" t="n"/>
      <c r="F49" s="32" t="n"/>
    </row>
    <row r="50" ht="18" customHeight="1">
      <c r="A50" s="31" t="n"/>
      <c r="B50" s="32" t="n"/>
      <c r="C50" s="32" t="n"/>
      <c r="D50" s="32" t="n"/>
      <c r="E50" s="33" t="n"/>
      <c r="F50" s="32" t="n"/>
    </row>
    <row r="51" ht="18" customHeight="1">
      <c r="A51" s="31" t="n"/>
      <c r="B51" s="32" t="n"/>
      <c r="C51" s="32" t="n"/>
      <c r="D51" s="32" t="n"/>
      <c r="E51" s="33" t="n"/>
      <c r="F51" s="32" t="n"/>
    </row>
    <row r="52" ht="18" customHeight="1">
      <c r="A52" s="31" t="n"/>
      <c r="B52" s="32" t="n"/>
      <c r="C52" s="32" t="n"/>
      <c r="D52" s="32" t="n"/>
      <c r="E52" s="33" t="n"/>
      <c r="F52" s="32" t="n"/>
    </row>
    <row r="53" ht="18" customHeight="1">
      <c r="A53" s="31" t="n"/>
      <c r="B53" s="32" t="n"/>
      <c r="C53" s="32" t="n"/>
      <c r="D53" s="32" t="n"/>
      <c r="E53" s="33" t="n"/>
      <c r="F53" s="32" t="n"/>
    </row>
    <row r="54" ht="18" customHeight="1">
      <c r="A54" s="31" t="n"/>
      <c r="B54" s="32" t="n"/>
      <c r="C54" s="32" t="n"/>
      <c r="D54" s="32" t="n"/>
      <c r="E54" s="33" t="n"/>
      <c r="F54" s="32" t="n"/>
    </row>
    <row r="55" ht="18" customHeight="1">
      <c r="A55" s="31" t="n"/>
      <c r="B55" s="32" t="n"/>
      <c r="C55" s="32" t="n"/>
      <c r="D55" s="32" t="n"/>
      <c r="E55" s="33" t="n"/>
      <c r="F55" s="32" t="n"/>
    </row>
    <row r="56" ht="18" customHeight="1">
      <c r="A56" s="31" t="n"/>
      <c r="B56" s="32" t="n"/>
      <c r="C56" s="32" t="n"/>
      <c r="D56" s="32" t="n"/>
      <c r="E56" s="33" t="n"/>
      <c r="F56" s="32" t="n"/>
    </row>
    <row r="57" ht="18" customHeight="1">
      <c r="A57" s="31" t="n"/>
      <c r="B57" s="32" t="n"/>
      <c r="C57" s="32" t="n"/>
      <c r="D57" s="32" t="n"/>
      <c r="E57" s="33" t="n"/>
      <c r="F57" s="32" t="n"/>
    </row>
    <row r="58" ht="18" customHeight="1">
      <c r="A58" s="31" t="n"/>
      <c r="B58" s="32" t="n"/>
      <c r="C58" s="32" t="n"/>
      <c r="D58" s="32" t="n"/>
      <c r="E58" s="33" t="n"/>
      <c r="F58" s="32" t="n"/>
    </row>
    <row r="59" ht="18" customHeight="1">
      <c r="A59" s="31" t="n"/>
      <c r="B59" s="32" t="n"/>
      <c r="C59" s="32" t="n"/>
      <c r="D59" s="32" t="n"/>
      <c r="E59" s="33" t="n"/>
      <c r="F59" s="32" t="n"/>
    </row>
    <row r="60" ht="18" customHeight="1">
      <c r="A60" s="31" t="n"/>
      <c r="B60" s="32" t="n"/>
      <c r="C60" s="32" t="n"/>
      <c r="D60" s="32" t="n"/>
      <c r="E60" s="33" t="n"/>
      <c r="F60" s="32" t="n"/>
    </row>
    <row r="61" ht="18" customHeight="1">
      <c r="A61" s="31" t="n"/>
      <c r="B61" s="32" t="n"/>
      <c r="C61" s="32" t="n"/>
      <c r="D61" s="32" t="n"/>
      <c r="E61" s="33" t="n"/>
      <c r="F61" s="32" t="n"/>
    </row>
    <row r="62" ht="18" customHeight="1">
      <c r="A62" s="31" t="n"/>
      <c r="B62" s="32" t="n"/>
      <c r="C62" s="32" t="n"/>
      <c r="D62" s="32" t="n"/>
      <c r="E62" s="33" t="n"/>
      <c r="F62" s="32" t="n"/>
    </row>
    <row r="63" ht="18" customHeight="1">
      <c r="A63" s="31" t="n"/>
      <c r="B63" s="32" t="n"/>
      <c r="C63" s="32" t="n"/>
      <c r="D63" s="32" t="n"/>
      <c r="E63" s="33" t="n"/>
      <c r="F63" s="32" t="n"/>
    </row>
    <row r="64" ht="18" customHeight="1">
      <c r="A64" s="31" t="n"/>
      <c r="B64" s="32" t="n"/>
      <c r="C64" s="32" t="n"/>
      <c r="D64" s="32" t="n"/>
      <c r="E64" s="33" t="n"/>
      <c r="F64" s="32" t="n"/>
    </row>
    <row r="65" ht="18" customHeight="1">
      <c r="A65" s="31" t="n"/>
      <c r="B65" s="32" t="n"/>
      <c r="C65" s="32" t="n"/>
      <c r="D65" s="32" t="n"/>
      <c r="E65" s="33" t="n"/>
      <c r="F65" s="32" t="n"/>
    </row>
    <row r="66" ht="18" customHeight="1">
      <c r="A66" s="31" t="n"/>
      <c r="B66" s="32" t="n"/>
      <c r="C66" s="32" t="n"/>
      <c r="D66" s="32" t="n"/>
      <c r="E66" s="33" t="n"/>
      <c r="F66" s="32" t="n"/>
    </row>
    <row r="67" ht="18" customHeight="1">
      <c r="A67" s="31" t="n"/>
      <c r="B67" s="32" t="n"/>
      <c r="C67" s="32" t="n"/>
      <c r="D67" s="32" t="n"/>
      <c r="E67" s="33" t="n"/>
      <c r="F67" s="32" t="n"/>
    </row>
    <row r="68" ht="18" customHeight="1">
      <c r="A68" s="31" t="n"/>
      <c r="B68" s="32" t="n"/>
      <c r="C68" s="32" t="n"/>
      <c r="D68" s="32" t="n"/>
      <c r="E68" s="33" t="n"/>
      <c r="F68" s="32" t="n"/>
    </row>
    <row r="69" ht="18" customHeight="1">
      <c r="A69" s="31" t="n"/>
      <c r="B69" s="32" t="n"/>
      <c r="C69" s="32" t="n"/>
      <c r="D69" s="32" t="n"/>
      <c r="E69" s="33" t="n"/>
      <c r="F69" s="32" t="n"/>
    </row>
    <row r="70" ht="18" customHeight="1">
      <c r="A70" s="31" t="n"/>
      <c r="B70" s="32" t="n"/>
      <c r="C70" s="32" t="n"/>
      <c r="D70" s="32" t="n"/>
      <c r="E70" s="33" t="n"/>
      <c r="F70" s="32" t="n"/>
    </row>
    <row r="71" ht="18" customHeight="1">
      <c r="A71" s="31" t="n"/>
      <c r="B71" s="32" t="n"/>
      <c r="C71" s="32" t="n"/>
      <c r="D71" s="32" t="n"/>
      <c r="E71" s="33" t="n"/>
      <c r="F71" s="32" t="n"/>
    </row>
    <row r="72" ht="18" customHeight="1">
      <c r="A72" s="31" t="n"/>
      <c r="B72" s="32" t="n"/>
      <c r="C72" s="32" t="n"/>
      <c r="D72" s="32" t="n"/>
      <c r="E72" s="33" t="n"/>
      <c r="F72" s="32" t="n"/>
    </row>
    <row r="73" ht="18" customHeight="1">
      <c r="A73" s="31" t="n"/>
      <c r="B73" s="32" t="n"/>
      <c r="C73" s="32" t="n"/>
      <c r="D73" s="32" t="n"/>
      <c r="E73" s="33" t="n"/>
      <c r="F73" s="32" t="n"/>
    </row>
    <row r="74" ht="18" customHeight="1">
      <c r="A74" s="31" t="n"/>
      <c r="B74" s="32" t="n"/>
      <c r="C74" s="32" t="n"/>
      <c r="D74" s="32" t="n"/>
      <c r="E74" s="33" t="n"/>
      <c r="F74" s="32" t="n"/>
    </row>
    <row r="75" ht="18" customHeight="1">
      <c r="A75" s="31" t="n"/>
      <c r="B75" s="32" t="n"/>
      <c r="C75" s="32" t="n"/>
      <c r="D75" s="32" t="n"/>
      <c r="E75" s="33" t="n"/>
      <c r="F75" s="32" t="n"/>
    </row>
    <row r="76" ht="18" customHeight="1">
      <c r="A76" s="31" t="n"/>
      <c r="B76" s="32" t="n"/>
      <c r="C76" s="32" t="n"/>
      <c r="D76" s="32" t="n"/>
      <c r="E76" s="33" t="n"/>
      <c r="F76" s="32" t="n"/>
    </row>
    <row r="77" ht="18" customHeight="1">
      <c r="A77" s="31" t="n"/>
      <c r="B77" s="32" t="n"/>
      <c r="C77" s="32" t="n"/>
      <c r="D77" s="32" t="n"/>
      <c r="E77" s="33" t="n"/>
      <c r="F77" s="32" t="n"/>
    </row>
    <row r="78" ht="18" customHeight="1">
      <c r="A78" s="31" t="n"/>
      <c r="B78" s="32" t="n"/>
      <c r="C78" s="32" t="n"/>
      <c r="D78" s="32" t="n"/>
      <c r="E78" s="33" t="n"/>
      <c r="F78" s="32" t="n"/>
    </row>
    <row r="79" ht="18" customHeight="1">
      <c r="A79" s="31" t="n"/>
      <c r="B79" s="32" t="n"/>
      <c r="C79" s="32" t="n"/>
      <c r="D79" s="32" t="n"/>
      <c r="E79" s="33" t="n"/>
      <c r="F79" s="32" t="n"/>
    </row>
    <row r="80" ht="18" customHeight="1">
      <c r="A80" s="31" t="n"/>
      <c r="B80" s="32" t="n"/>
      <c r="C80" s="32" t="n"/>
      <c r="D80" s="32" t="n"/>
      <c r="E80" s="33" t="n"/>
      <c r="F80" s="32" t="n"/>
    </row>
    <row r="81" ht="18" customHeight="1">
      <c r="A81" s="31" t="n"/>
      <c r="B81" s="32" t="n"/>
      <c r="C81" s="32" t="n"/>
      <c r="D81" s="32" t="n"/>
      <c r="E81" s="33" t="n"/>
      <c r="F81" s="32" t="n"/>
    </row>
    <row r="82" ht="18" customHeight="1">
      <c r="A82" s="31" t="n"/>
      <c r="B82" s="32" t="n"/>
      <c r="C82" s="32" t="n"/>
      <c r="D82" s="32" t="n"/>
      <c r="E82" s="33" t="n"/>
      <c r="F82" s="32" t="n"/>
    </row>
    <row r="83" ht="18" customHeight="1">
      <c r="A83" s="31" t="n"/>
      <c r="B83" s="32" t="n"/>
      <c r="C83" s="32" t="n"/>
      <c r="D83" s="32" t="n"/>
      <c r="E83" s="33" t="n"/>
      <c r="F83" s="32" t="n"/>
    </row>
    <row r="84" ht="18" customHeight="1">
      <c r="A84" s="31" t="n"/>
      <c r="B84" s="32" t="n"/>
      <c r="C84" s="32" t="n"/>
      <c r="D84" s="32" t="n"/>
      <c r="E84" s="33" t="n"/>
      <c r="F84" s="32" t="n"/>
    </row>
    <row r="85" ht="18" customHeight="1">
      <c r="A85" s="31" t="n"/>
      <c r="B85" s="32" t="n"/>
      <c r="C85" s="32" t="n"/>
      <c r="D85" s="32" t="n"/>
      <c r="E85" s="33" t="n"/>
      <c r="F85" s="32" t="n"/>
    </row>
    <row r="86" ht="18" customHeight="1">
      <c r="A86" s="31" t="n"/>
      <c r="B86" s="32" t="n"/>
      <c r="C86" s="32" t="n"/>
      <c r="D86" s="32" t="n"/>
      <c r="E86" s="33" t="n"/>
      <c r="F86" s="32" t="n"/>
    </row>
    <row r="87" ht="18" customHeight="1">
      <c r="A87" s="31" t="n"/>
      <c r="B87" s="32" t="n"/>
      <c r="C87" s="32" t="n"/>
      <c r="D87" s="32" t="n"/>
      <c r="E87" s="33" t="n"/>
      <c r="F87" s="32" t="n"/>
    </row>
    <row r="88" ht="18" customHeight="1">
      <c r="A88" s="31" t="n"/>
      <c r="B88" s="32" t="n"/>
      <c r="C88" s="32" t="n"/>
      <c r="D88" s="32" t="n"/>
      <c r="E88" s="33" t="n"/>
      <c r="F88" s="32" t="n"/>
    </row>
    <row r="89" ht="18" customHeight="1">
      <c r="A89" s="31" t="n"/>
      <c r="B89" s="32" t="n"/>
      <c r="C89" s="32" t="n"/>
      <c r="D89" s="32" t="n"/>
      <c r="E89" s="33" t="n"/>
      <c r="F89" s="32" t="n"/>
    </row>
    <row r="90" ht="18" customHeight="1">
      <c r="A90" s="31" t="n"/>
      <c r="B90" s="32" t="n"/>
      <c r="C90" s="32" t="n"/>
      <c r="D90" s="32" t="n"/>
      <c r="E90" s="33" t="n"/>
      <c r="F90" s="32" t="n"/>
    </row>
    <row r="91" ht="18" customHeight="1">
      <c r="A91" s="31" t="n"/>
      <c r="B91" s="32" t="n"/>
      <c r="C91" s="32" t="n"/>
      <c r="D91" s="32" t="n"/>
      <c r="E91" s="33" t="n"/>
      <c r="F91" s="32" t="n"/>
    </row>
    <row r="92" ht="18" customHeight="1">
      <c r="A92" s="31" t="n"/>
      <c r="B92" s="32" t="n"/>
      <c r="C92" s="32" t="n"/>
      <c r="D92" s="32" t="n"/>
      <c r="E92" s="33" t="n"/>
      <c r="F92" s="32" t="n"/>
    </row>
    <row r="93" ht="18" customHeight="1">
      <c r="A93" s="31" t="n"/>
      <c r="B93" s="32" t="n"/>
      <c r="C93" s="32" t="n"/>
      <c r="D93" s="32" t="n"/>
      <c r="E93" s="33" t="n"/>
      <c r="F93" s="32" t="n"/>
    </row>
    <row r="94" ht="18" customHeight="1">
      <c r="A94" s="31" t="n"/>
      <c r="B94" s="32" t="n"/>
      <c r="C94" s="32" t="n"/>
      <c r="D94" s="32" t="n"/>
      <c r="E94" s="33" t="n"/>
      <c r="F94" s="32" t="n"/>
    </row>
    <row r="95" ht="18" customHeight="1">
      <c r="A95" s="31" t="n"/>
      <c r="B95" s="32" t="n"/>
      <c r="C95" s="32" t="n"/>
      <c r="D95" s="32" t="n"/>
      <c r="E95" s="33" t="n"/>
      <c r="F95" s="32" t="n"/>
    </row>
    <row r="96" ht="18" customHeight="1">
      <c r="A96" s="31" t="n"/>
      <c r="B96" s="32" t="n"/>
      <c r="C96" s="32" t="n"/>
      <c r="D96" s="32" t="n"/>
      <c r="E96" s="33" t="n"/>
      <c r="F96" s="32" t="n"/>
    </row>
    <row r="97" ht="18" customHeight="1">
      <c r="A97" s="31" t="n"/>
      <c r="B97" s="32" t="n"/>
      <c r="C97" s="32" t="n"/>
      <c r="D97" s="32" t="n"/>
      <c r="E97" s="33" t="n"/>
      <c r="F97" s="32" t="n"/>
    </row>
    <row r="98" ht="18" customHeight="1">
      <c r="A98" s="31" t="n"/>
      <c r="B98" s="32" t="n"/>
      <c r="C98" s="32" t="n"/>
      <c r="D98" s="32" t="n"/>
      <c r="E98" s="33" t="n"/>
      <c r="F98" s="32" t="n"/>
    </row>
    <row r="99" ht="18" customHeight="1">
      <c r="A99" s="31" t="n"/>
      <c r="B99" s="32" t="n"/>
      <c r="C99" s="32" t="n"/>
      <c r="D99" s="32" t="n"/>
      <c r="E99" s="33" t="n"/>
      <c r="F99" s="32" t="n"/>
    </row>
    <row r="100" ht="18" customHeight="1">
      <c r="A100" s="31" t="n"/>
      <c r="B100" s="32" t="n"/>
      <c r="C100" s="32" t="n"/>
      <c r="D100" s="32" t="n"/>
      <c r="E100" s="33" t="n"/>
      <c r="F100" s="32" t="n"/>
    </row>
    <row r="101" ht="18" customHeight="1">
      <c r="A101" s="31" t="n"/>
      <c r="B101" s="32" t="n"/>
      <c r="C101" s="32" t="n"/>
      <c r="D101" s="32" t="n"/>
      <c r="E101" s="33" t="n"/>
      <c r="F101" s="32" t="n"/>
    </row>
    <row r="102" ht="18" customHeight="1">
      <c r="A102" s="31" t="n"/>
      <c r="B102" s="32" t="n"/>
      <c r="C102" s="32" t="n"/>
      <c r="D102" s="32" t="n"/>
      <c r="E102" s="33" t="n"/>
      <c r="F102" s="32" t="n"/>
    </row>
    <row r="103" ht="18" customHeight="1">
      <c r="A103" s="31" t="n"/>
      <c r="B103" s="32" t="n"/>
      <c r="C103" s="32" t="n"/>
      <c r="D103" s="32" t="n"/>
      <c r="E103" s="33" t="n"/>
      <c r="F103" s="32" t="n"/>
    </row>
    <row r="104" ht="18" customHeight="1">
      <c r="A104" s="31" t="n"/>
      <c r="B104" s="32" t="n"/>
      <c r="C104" s="32" t="n"/>
      <c r="D104" s="32" t="n"/>
      <c r="E104" s="33" t="n"/>
      <c r="F104" s="32" t="n"/>
    </row>
    <row r="105" ht="18" customHeight="1">
      <c r="A105" s="31" t="n"/>
      <c r="B105" s="32" t="n"/>
      <c r="C105" s="32" t="n"/>
      <c r="D105" s="32" t="n"/>
      <c r="E105" s="33" t="n"/>
      <c r="F105" s="32" t="n"/>
    </row>
    <row r="106" ht="18" customHeight="1">
      <c r="A106" s="31" t="n"/>
      <c r="B106" s="32" t="n"/>
      <c r="C106" s="32" t="n"/>
      <c r="D106" s="32" t="n"/>
      <c r="E106" s="33" t="n"/>
      <c r="F106" s="32" t="n"/>
    </row>
    <row r="107" ht="18" customHeight="1">
      <c r="A107" s="31" t="n"/>
      <c r="B107" s="32" t="n"/>
      <c r="C107" s="32" t="n"/>
      <c r="D107" s="32" t="n"/>
      <c r="E107" s="33" t="n"/>
      <c r="F107" s="32" t="n"/>
    </row>
    <row r="108" ht="18" customHeight="1">
      <c r="A108" s="31" t="n"/>
      <c r="B108" s="32" t="n"/>
      <c r="C108" s="32" t="n"/>
      <c r="D108" s="32" t="n"/>
      <c r="E108" s="33" t="n"/>
      <c r="F108" s="32" t="n"/>
    </row>
    <row r="109" ht="18" customHeight="1">
      <c r="A109" s="31" t="n"/>
      <c r="B109" s="32" t="n"/>
      <c r="C109" s="32" t="n"/>
      <c r="D109" s="32" t="n"/>
      <c r="E109" s="33" t="n"/>
      <c r="F109" s="32" t="n"/>
    </row>
    <row r="110" ht="18" customHeight="1">
      <c r="A110" s="31" t="n"/>
      <c r="B110" s="32" t="n"/>
      <c r="C110" s="32" t="n"/>
      <c r="D110" s="32" t="n"/>
      <c r="E110" s="33" t="n"/>
      <c r="F110" s="32" t="n"/>
    </row>
    <row r="111" ht="18" customHeight="1">
      <c r="A111" s="31" t="n"/>
      <c r="B111" s="32" t="n"/>
      <c r="C111" s="32" t="n"/>
      <c r="D111" s="32" t="n"/>
      <c r="E111" s="33" t="n"/>
      <c r="F111" s="32" t="n"/>
    </row>
    <row r="112" ht="18" customHeight="1">
      <c r="A112" s="31" t="n"/>
      <c r="B112" s="32" t="n"/>
      <c r="C112" s="32" t="n"/>
      <c r="D112" s="32" t="n"/>
      <c r="E112" s="33" t="n"/>
      <c r="F112" s="32" t="n"/>
    </row>
    <row r="113" ht="18" customHeight="1">
      <c r="A113" s="31" t="n"/>
      <c r="B113" s="32" t="n"/>
      <c r="C113" s="32" t="n"/>
      <c r="D113" s="32" t="n"/>
      <c r="E113" s="33" t="n"/>
      <c r="F113" s="32" t="n"/>
    </row>
    <row r="114" ht="18" customHeight="1">
      <c r="A114" s="31" t="n"/>
      <c r="B114" s="32" t="n"/>
      <c r="C114" s="32" t="n"/>
      <c r="D114" s="32" t="n"/>
      <c r="E114" s="33" t="n"/>
      <c r="F114" s="32" t="n"/>
    </row>
    <row r="115" ht="18" customHeight="1">
      <c r="A115" s="31" t="n"/>
      <c r="B115" s="32" t="n"/>
      <c r="C115" s="32" t="n"/>
      <c r="D115" s="32" t="n"/>
      <c r="E115" s="33" t="n"/>
      <c r="F115" s="32" t="n"/>
    </row>
    <row r="116" ht="18" customHeight="1">
      <c r="A116" s="31" t="n"/>
      <c r="B116" s="32" t="n"/>
      <c r="C116" s="32" t="n"/>
      <c r="D116" s="32" t="n"/>
      <c r="E116" s="33" t="n"/>
      <c r="F116" s="32" t="n"/>
    </row>
    <row r="117" ht="18" customHeight="1">
      <c r="A117" s="31" t="n"/>
      <c r="B117" s="32" t="n"/>
      <c r="C117" s="32" t="n"/>
      <c r="D117" s="32" t="n"/>
      <c r="E117" s="33" t="n"/>
      <c r="F117" s="32" t="n"/>
    </row>
    <row r="118" ht="18" customHeight="1">
      <c r="A118" s="31" t="n"/>
      <c r="B118" s="32" t="n"/>
      <c r="C118" s="32" t="n"/>
      <c r="D118" s="32" t="n"/>
      <c r="E118" s="33" t="n"/>
      <c r="F118" s="32" t="n"/>
    </row>
    <row r="119" ht="18" customHeight="1">
      <c r="A119" s="31" t="n"/>
      <c r="B119" s="32" t="n"/>
      <c r="C119" s="32" t="n"/>
      <c r="D119" s="32" t="n"/>
      <c r="E119" s="33" t="n"/>
      <c r="F119" s="32" t="n"/>
    </row>
    <row r="120" ht="18" customHeight="1">
      <c r="A120" s="31" t="n"/>
      <c r="B120" s="32" t="n"/>
      <c r="C120" s="32" t="n"/>
      <c r="D120" s="32" t="n"/>
      <c r="E120" s="33" t="n"/>
      <c r="F120" s="32" t="n"/>
    </row>
    <row r="121" ht="18" customHeight="1">
      <c r="A121" s="31" t="n"/>
      <c r="B121" s="32" t="n"/>
      <c r="C121" s="32" t="n"/>
      <c r="D121" s="32" t="n"/>
      <c r="E121" s="33" t="n"/>
      <c r="F121" s="32" t="n"/>
    </row>
    <row r="122" ht="18" customHeight="1">
      <c r="A122" s="31" t="n"/>
      <c r="B122" s="32" t="n"/>
      <c r="C122" s="32" t="n"/>
      <c r="D122" s="32" t="n"/>
      <c r="E122" s="33" t="n"/>
      <c r="F122" s="32" t="n"/>
    </row>
    <row r="123" ht="18" customHeight="1">
      <c r="A123" s="31" t="n"/>
      <c r="B123" s="32" t="n"/>
      <c r="C123" s="32" t="n"/>
      <c r="D123" s="32" t="n"/>
      <c r="E123" s="33" t="n"/>
      <c r="F123" s="32" t="n"/>
    </row>
    <row r="124" ht="18" customHeight="1">
      <c r="A124" s="31" t="n"/>
      <c r="B124" s="32" t="n"/>
      <c r="C124" s="32" t="n"/>
      <c r="D124" s="32" t="n"/>
      <c r="E124" s="33" t="n"/>
      <c r="F124" s="32" t="n"/>
    </row>
    <row r="125" ht="18" customHeight="1">
      <c r="A125" s="31" t="n"/>
      <c r="B125" s="32" t="n"/>
      <c r="C125" s="32" t="n"/>
      <c r="D125" s="32" t="n"/>
      <c r="E125" s="33" t="n"/>
      <c r="F125" s="32" t="n"/>
    </row>
    <row r="126" ht="18" customHeight="1">
      <c r="A126" s="31" t="n"/>
      <c r="B126" s="32" t="n"/>
      <c r="C126" s="32" t="n"/>
      <c r="D126" s="32" t="n"/>
      <c r="E126" s="33" t="n"/>
      <c r="F126" s="32" t="n"/>
    </row>
    <row r="127" ht="18" customHeight="1">
      <c r="A127" s="31" t="n"/>
      <c r="B127" s="32" t="n"/>
      <c r="C127" s="32" t="n"/>
      <c r="D127" s="32" t="n"/>
      <c r="E127" s="33" t="n"/>
      <c r="F127" s="32" t="n"/>
    </row>
    <row r="128" ht="18" customHeight="1">
      <c r="A128" s="31" t="n"/>
      <c r="B128" s="32" t="n"/>
      <c r="C128" s="32" t="n"/>
      <c r="D128" s="32" t="n"/>
      <c r="E128" s="33" t="n"/>
      <c r="F128" s="32" t="n"/>
    </row>
    <row r="129" ht="18" customHeight="1">
      <c r="A129" s="31" t="n"/>
      <c r="B129" s="32" t="n"/>
      <c r="C129" s="32" t="n"/>
      <c r="D129" s="32" t="n"/>
      <c r="E129" s="33" t="n"/>
      <c r="F129" s="32" t="n"/>
    </row>
    <row r="130" ht="18" customHeight="1">
      <c r="A130" s="31" t="n"/>
      <c r="B130" s="32" t="n"/>
      <c r="C130" s="32" t="n"/>
      <c r="D130" s="32" t="n"/>
      <c r="E130" s="33" t="n"/>
      <c r="F130" s="32" t="n"/>
    </row>
    <row r="131" ht="18" customHeight="1">
      <c r="A131" s="31" t="n"/>
      <c r="B131" s="32" t="n"/>
      <c r="C131" s="32" t="n"/>
      <c r="D131" s="32" t="n"/>
      <c r="E131" s="33" t="n"/>
      <c r="F131" s="32" t="n"/>
    </row>
    <row r="132" ht="18" customHeight="1">
      <c r="A132" s="31" t="n"/>
      <c r="B132" s="32" t="n"/>
      <c r="C132" s="32" t="n"/>
      <c r="D132" s="32" t="n"/>
      <c r="E132" s="33" t="n"/>
      <c r="F132" s="32" t="n"/>
    </row>
    <row r="133" ht="18" customHeight="1">
      <c r="A133" s="31" t="n"/>
      <c r="B133" s="32" t="n"/>
      <c r="C133" s="32" t="n"/>
      <c r="D133" s="32" t="n"/>
      <c r="E133" s="33" t="n"/>
      <c r="F133" s="32" t="n"/>
    </row>
    <row r="134" ht="18" customHeight="1">
      <c r="A134" s="31" t="n"/>
      <c r="B134" s="32" t="n"/>
      <c r="C134" s="32" t="n"/>
      <c r="D134" s="32" t="n"/>
      <c r="E134" s="33" t="n"/>
      <c r="F134" s="32" t="n"/>
    </row>
    <row r="135" ht="18" customHeight="1">
      <c r="A135" s="31" t="n"/>
      <c r="B135" s="32" t="n"/>
      <c r="C135" s="32" t="n"/>
      <c r="D135" s="32" t="n"/>
      <c r="E135" s="33" t="n"/>
      <c r="F135" s="32" t="n"/>
    </row>
    <row r="136" ht="18" customHeight="1">
      <c r="A136" s="31" t="n"/>
      <c r="B136" s="32" t="n"/>
      <c r="C136" s="32" t="n"/>
      <c r="D136" s="32" t="n"/>
      <c r="E136" s="33" t="n"/>
      <c r="F136" s="32" t="n"/>
    </row>
    <row r="137" ht="18" customHeight="1">
      <c r="A137" s="31" t="n"/>
      <c r="B137" s="32" t="n"/>
      <c r="C137" s="32" t="n"/>
      <c r="D137" s="32" t="n"/>
      <c r="E137" s="33" t="n"/>
      <c r="F137" s="32" t="n"/>
    </row>
    <row r="138" ht="18" customHeight="1">
      <c r="A138" s="31" t="n"/>
      <c r="B138" s="32" t="n"/>
      <c r="C138" s="32" t="n"/>
      <c r="D138" s="32" t="n"/>
      <c r="E138" s="33" t="n"/>
      <c r="F138" s="32" t="n"/>
    </row>
    <row r="139" ht="18" customHeight="1">
      <c r="A139" s="31" t="n"/>
      <c r="B139" s="32" t="n"/>
      <c r="C139" s="32" t="n"/>
      <c r="D139" s="32" t="n"/>
      <c r="E139" s="33" t="n"/>
      <c r="F139" s="32" t="n"/>
    </row>
    <row r="140" ht="18" customHeight="1">
      <c r="A140" s="31" t="n"/>
      <c r="B140" s="32" t="n"/>
      <c r="C140" s="32" t="n"/>
      <c r="D140" s="32" t="n"/>
      <c r="E140" s="33" t="n"/>
      <c r="F140" s="32" t="n"/>
    </row>
    <row r="141" ht="18" customHeight="1">
      <c r="A141" s="31" t="n"/>
      <c r="B141" s="32" t="n"/>
      <c r="C141" s="32" t="n"/>
      <c r="D141" s="32" t="n"/>
      <c r="E141" s="33" t="n"/>
      <c r="F141" s="32" t="n"/>
    </row>
    <row r="142" ht="18" customHeight="1">
      <c r="A142" s="31" t="n"/>
      <c r="B142" s="32" t="n"/>
      <c r="C142" s="32" t="n"/>
      <c r="D142" s="32" t="n"/>
      <c r="E142" s="33" t="n"/>
      <c r="F142" s="32" t="n"/>
    </row>
    <row r="143" ht="18" customHeight="1">
      <c r="A143" s="31" t="n"/>
      <c r="B143" s="32" t="n"/>
      <c r="C143" s="32" t="n"/>
      <c r="D143" s="32" t="n"/>
      <c r="E143" s="33" t="n"/>
      <c r="F143" s="32" t="n"/>
    </row>
    <row r="144" ht="18" customHeight="1">
      <c r="A144" s="31" t="n"/>
      <c r="B144" s="32" t="n"/>
      <c r="C144" s="32" t="n"/>
      <c r="D144" s="32" t="n"/>
      <c r="E144" s="33" t="n"/>
      <c r="F144" s="32" t="n"/>
    </row>
    <row r="145" ht="18" customHeight="1">
      <c r="A145" s="31" t="n"/>
      <c r="B145" s="32" t="n"/>
      <c r="C145" s="32" t="n"/>
      <c r="D145" s="32" t="n"/>
      <c r="E145" s="33" t="n"/>
      <c r="F145" s="32" t="n"/>
    </row>
    <row r="146" ht="18" customHeight="1">
      <c r="A146" s="31" t="n"/>
      <c r="B146" s="32" t="n"/>
      <c r="C146" s="32" t="n"/>
      <c r="D146" s="32" t="n"/>
      <c r="E146" s="33" t="n"/>
      <c r="F146" s="32" t="n"/>
    </row>
    <row r="147" ht="18" customHeight="1">
      <c r="A147" s="31" t="n"/>
      <c r="B147" s="32" t="n"/>
      <c r="C147" s="32" t="n"/>
      <c r="D147" s="32" t="n"/>
      <c r="E147" s="33" t="n"/>
      <c r="F147" s="32" t="n"/>
    </row>
    <row r="148" ht="18" customHeight="1">
      <c r="A148" s="31" t="n"/>
      <c r="B148" s="32" t="n"/>
      <c r="C148" s="32" t="n"/>
      <c r="D148" s="32" t="n"/>
      <c r="E148" s="33" t="n"/>
      <c r="F148" s="32" t="n"/>
    </row>
    <row r="149" ht="18" customHeight="1">
      <c r="A149" s="31" t="n"/>
      <c r="B149" s="32" t="n"/>
      <c r="C149" s="32" t="n"/>
      <c r="D149" s="32" t="n"/>
      <c r="E149" s="33" t="n"/>
      <c r="F149" s="32" t="n"/>
    </row>
    <row r="150" ht="18" customHeight="1">
      <c r="A150" s="31" t="n"/>
      <c r="B150" s="32" t="n"/>
      <c r="C150" s="32" t="n"/>
      <c r="D150" s="32" t="n"/>
      <c r="E150" s="33" t="n"/>
      <c r="F150" s="32" t="n"/>
    </row>
    <row r="151" ht="18" customHeight="1">
      <c r="A151" s="31" t="n"/>
      <c r="B151" s="32" t="n"/>
      <c r="C151" s="32" t="n"/>
      <c r="D151" s="32" t="n"/>
      <c r="E151" s="33" t="n"/>
      <c r="F151" s="32" t="n"/>
    </row>
    <row r="152" ht="18" customHeight="1">
      <c r="A152" s="31" t="n"/>
      <c r="B152" s="32" t="n"/>
      <c r="C152" s="32" t="n"/>
      <c r="D152" s="32" t="n"/>
      <c r="E152" s="33" t="n"/>
      <c r="F152" s="32" t="n"/>
    </row>
    <row r="153" ht="18" customHeight="1">
      <c r="A153" s="31" t="n"/>
      <c r="B153" s="32" t="n"/>
      <c r="C153" s="32" t="n"/>
      <c r="D153" s="32" t="n"/>
      <c r="E153" s="33" t="n"/>
      <c r="F153" s="32" t="n"/>
    </row>
    <row r="154" ht="18" customHeight="1">
      <c r="A154" s="31" t="n"/>
      <c r="B154" s="32" t="n"/>
      <c r="C154" s="32" t="n"/>
      <c r="D154" s="32" t="n"/>
      <c r="E154" s="33" t="n"/>
      <c r="F154" s="32" t="n"/>
    </row>
    <row r="155" ht="18" customHeight="1">
      <c r="A155" s="31" t="n"/>
      <c r="B155" s="32" t="n"/>
      <c r="C155" s="32" t="n"/>
      <c r="D155" s="32" t="n"/>
      <c r="E155" s="33" t="n"/>
      <c r="F155" s="32" t="n"/>
    </row>
    <row r="156" ht="18" customHeight="1">
      <c r="A156" s="31" t="n"/>
      <c r="B156" s="32" t="n"/>
      <c r="C156" s="32" t="n"/>
      <c r="D156" s="32" t="n"/>
      <c r="E156" s="33" t="n"/>
      <c r="F156" s="32" t="n"/>
    </row>
    <row r="157" ht="18" customHeight="1">
      <c r="A157" s="31" t="n"/>
      <c r="B157" s="32" t="n"/>
      <c r="C157" s="32" t="n"/>
      <c r="D157" s="32" t="n"/>
      <c r="E157" s="33" t="n"/>
      <c r="F157" s="32" t="n"/>
    </row>
    <row r="158" ht="18" customHeight="1">
      <c r="A158" s="31" t="n"/>
      <c r="B158" s="32" t="n"/>
      <c r="C158" s="32" t="n"/>
      <c r="D158" s="32" t="n"/>
      <c r="E158" s="33" t="n"/>
      <c r="F158" s="32" t="n"/>
    </row>
    <row r="159" ht="18" customHeight="1">
      <c r="A159" s="31" t="n"/>
      <c r="B159" s="32" t="n"/>
      <c r="C159" s="32" t="n"/>
      <c r="D159" s="32" t="n"/>
      <c r="E159" s="33" t="n"/>
      <c r="F159" s="32" t="n"/>
    </row>
    <row r="160" ht="18" customHeight="1">
      <c r="A160" s="31" t="n"/>
      <c r="B160" s="32" t="n"/>
      <c r="C160" s="32" t="n"/>
      <c r="D160" s="32" t="n"/>
      <c r="E160" s="33" t="n"/>
      <c r="F160" s="32" t="n"/>
    </row>
    <row r="161" ht="18" customHeight="1">
      <c r="A161" s="31" t="n"/>
      <c r="B161" s="32" t="n"/>
      <c r="C161" s="32" t="n"/>
      <c r="D161" s="32" t="n"/>
      <c r="E161" s="33" t="n"/>
      <c r="F161" s="32" t="n"/>
    </row>
    <row r="162" ht="18" customHeight="1">
      <c r="A162" s="31" t="n"/>
      <c r="B162" s="32" t="n"/>
      <c r="C162" s="32" t="n"/>
      <c r="D162" s="32" t="n"/>
      <c r="E162" s="33" t="n"/>
      <c r="F162" s="32" t="n"/>
    </row>
    <row r="163" ht="18" customHeight="1">
      <c r="A163" s="31" t="n"/>
      <c r="B163" s="32" t="n"/>
      <c r="C163" s="32" t="n"/>
      <c r="D163" s="32" t="n"/>
      <c r="E163" s="33" t="n"/>
      <c r="F163" s="32" t="n"/>
    </row>
    <row r="164" ht="18" customHeight="1">
      <c r="A164" s="31" t="n"/>
      <c r="B164" s="32" t="n"/>
      <c r="C164" s="32" t="n"/>
      <c r="D164" s="32" t="n"/>
      <c r="E164" s="33" t="n"/>
      <c r="F164" s="32" t="n"/>
    </row>
    <row r="165" ht="18" customHeight="1">
      <c r="A165" s="31" t="n"/>
      <c r="B165" s="32" t="n"/>
      <c r="C165" s="32" t="n"/>
      <c r="D165" s="32" t="n"/>
      <c r="E165" s="33" t="n"/>
      <c r="F165" s="32" t="n"/>
    </row>
    <row r="166" ht="18" customHeight="1">
      <c r="A166" s="31" t="n"/>
      <c r="B166" s="32" t="n"/>
      <c r="C166" s="32" t="n"/>
      <c r="D166" s="32" t="n"/>
      <c r="E166" s="33" t="n"/>
      <c r="F166" s="32" t="n"/>
    </row>
    <row r="167" ht="18" customHeight="1">
      <c r="A167" s="31" t="n"/>
      <c r="B167" s="32" t="n"/>
      <c r="C167" s="32" t="n"/>
      <c r="D167" s="32" t="n"/>
      <c r="E167" s="33" t="n"/>
      <c r="F167" s="32" t="n"/>
    </row>
    <row r="168" ht="18" customHeight="1">
      <c r="A168" s="31" t="n"/>
      <c r="B168" s="32" t="n"/>
      <c r="C168" s="32" t="n"/>
      <c r="D168" s="32" t="n"/>
      <c r="E168" s="33" t="n"/>
      <c r="F168" s="32" t="n"/>
    </row>
    <row r="169" ht="18" customHeight="1">
      <c r="A169" s="31" t="n"/>
      <c r="B169" s="32" t="n"/>
      <c r="C169" s="32" t="n"/>
      <c r="D169" s="32" t="n"/>
      <c r="E169" s="33" t="n"/>
      <c r="F169" s="32" t="n"/>
    </row>
    <row r="170" ht="18" customHeight="1">
      <c r="A170" s="31" t="n"/>
      <c r="B170" s="32" t="n"/>
      <c r="C170" s="32" t="n"/>
      <c r="D170" s="32" t="n"/>
      <c r="E170" s="33" t="n"/>
      <c r="F170" s="32" t="n"/>
    </row>
    <row r="171" ht="18" customHeight="1">
      <c r="A171" s="31" t="n"/>
      <c r="B171" s="32" t="n"/>
      <c r="C171" s="32" t="n"/>
      <c r="D171" s="32" t="n"/>
      <c r="E171" s="33" t="n"/>
      <c r="F171" s="32" t="n"/>
    </row>
    <row r="172" ht="18" customHeight="1">
      <c r="A172" s="31" t="n"/>
      <c r="B172" s="32" t="n"/>
      <c r="C172" s="32" t="n"/>
      <c r="D172" s="32" t="n"/>
      <c r="E172" s="33" t="n"/>
      <c r="F172" s="32" t="n"/>
    </row>
    <row r="173" ht="18" customHeight="1">
      <c r="A173" s="31" t="n"/>
      <c r="B173" s="32" t="n"/>
      <c r="C173" s="32" t="n"/>
      <c r="D173" s="32" t="n"/>
      <c r="E173" s="33" t="n"/>
      <c r="F173" s="32" t="n"/>
    </row>
    <row r="174" ht="18" customHeight="1">
      <c r="A174" s="31" t="n"/>
      <c r="B174" s="32" t="n"/>
      <c r="C174" s="32" t="n"/>
      <c r="D174" s="32" t="n"/>
      <c r="E174" s="33" t="n"/>
      <c r="F174" s="32" t="n"/>
    </row>
    <row r="175" ht="18" customHeight="1">
      <c r="A175" s="31" t="n"/>
      <c r="B175" s="32" t="n"/>
      <c r="C175" s="32" t="n"/>
      <c r="D175" s="32" t="n"/>
      <c r="E175" s="33" t="n"/>
      <c r="F175" s="32" t="n"/>
    </row>
    <row r="176" ht="18" customHeight="1">
      <c r="A176" s="31" t="n"/>
      <c r="B176" s="32" t="n"/>
      <c r="C176" s="32" t="n"/>
      <c r="D176" s="32" t="n"/>
      <c r="E176" s="33" t="n"/>
      <c r="F176" s="32" t="n"/>
    </row>
    <row r="177" ht="18" customHeight="1">
      <c r="A177" s="31" t="n"/>
      <c r="B177" s="32" t="n"/>
      <c r="C177" s="32" t="n"/>
      <c r="D177" s="32" t="n"/>
      <c r="E177" s="33" t="n"/>
      <c r="F177" s="32" t="n"/>
    </row>
    <row r="178" ht="18" customHeight="1">
      <c r="A178" s="31" t="n"/>
      <c r="B178" s="32" t="n"/>
      <c r="C178" s="32" t="n"/>
      <c r="D178" s="32" t="n"/>
      <c r="E178" s="33" t="n"/>
      <c r="F178" s="32" t="n"/>
    </row>
    <row r="179" ht="18" customHeight="1">
      <c r="A179" s="31" t="n"/>
      <c r="B179" s="32" t="n"/>
      <c r="C179" s="32" t="n"/>
      <c r="D179" s="32" t="n"/>
      <c r="E179" s="33" t="n"/>
      <c r="F179" s="32" t="n"/>
    </row>
    <row r="180" ht="18" customHeight="1">
      <c r="A180" s="31" t="n"/>
      <c r="B180" s="32" t="n"/>
      <c r="C180" s="32" t="n"/>
      <c r="D180" s="32" t="n"/>
      <c r="E180" s="33" t="n"/>
      <c r="F180" s="32" t="n"/>
    </row>
    <row r="181" ht="18" customHeight="1">
      <c r="A181" s="31" t="n"/>
      <c r="B181" s="32" t="n"/>
      <c r="C181" s="32" t="n"/>
      <c r="D181" s="32" t="n"/>
      <c r="E181" s="33" t="n"/>
      <c r="F181" s="32" t="n"/>
    </row>
    <row r="182" ht="18" customHeight="1">
      <c r="A182" s="31" t="n"/>
      <c r="B182" s="32" t="n"/>
      <c r="C182" s="32" t="n"/>
      <c r="D182" s="32" t="n"/>
      <c r="E182" s="33" t="n"/>
      <c r="F182" s="32" t="n"/>
    </row>
    <row r="183" ht="18" customHeight="1">
      <c r="A183" s="31" t="n"/>
      <c r="B183" s="32" t="n"/>
      <c r="C183" s="32" t="n"/>
      <c r="D183" s="32" t="n"/>
      <c r="E183" s="33" t="n"/>
      <c r="F183" s="32" t="n"/>
    </row>
    <row r="184" ht="18" customHeight="1">
      <c r="A184" s="31" t="n"/>
      <c r="B184" s="32" t="n"/>
      <c r="C184" s="32" t="n"/>
      <c r="D184" s="32" t="n"/>
      <c r="E184" s="33" t="n"/>
      <c r="F184" s="32" t="n"/>
    </row>
    <row r="185" ht="18" customHeight="1">
      <c r="A185" s="31" t="n"/>
      <c r="B185" s="32" t="n"/>
      <c r="C185" s="32" t="n"/>
      <c r="D185" s="32" t="n"/>
      <c r="E185" s="33" t="n"/>
      <c r="F185" s="32" t="n"/>
    </row>
    <row r="186" ht="18" customHeight="1">
      <c r="A186" s="31" t="n"/>
      <c r="B186" s="32" t="n"/>
      <c r="C186" s="32" t="n"/>
      <c r="D186" s="32" t="n"/>
      <c r="E186" s="33" t="n"/>
      <c r="F186" s="32" t="n"/>
    </row>
    <row r="187" ht="18" customHeight="1">
      <c r="A187" s="31" t="n"/>
      <c r="B187" s="32" t="n"/>
      <c r="C187" s="32" t="n"/>
      <c r="D187" s="32" t="n"/>
      <c r="E187" s="33" t="n"/>
      <c r="F187" s="32" t="n"/>
    </row>
    <row r="188" ht="18" customHeight="1">
      <c r="A188" s="31" t="n"/>
      <c r="B188" s="32" t="n"/>
      <c r="C188" s="32" t="n"/>
      <c r="D188" s="32" t="n"/>
      <c r="E188" s="33" t="n"/>
      <c r="F188" s="32" t="n"/>
    </row>
    <row r="189" ht="18" customHeight="1">
      <c r="A189" s="31" t="n"/>
      <c r="B189" s="32" t="n"/>
      <c r="C189" s="32" t="n"/>
      <c r="D189" s="32" t="n"/>
      <c r="E189" s="33" t="n"/>
      <c r="F189" s="32" t="n"/>
    </row>
    <row r="190" ht="18" customHeight="1">
      <c r="A190" s="31" t="n"/>
      <c r="B190" s="32" t="n"/>
      <c r="C190" s="32" t="n"/>
      <c r="D190" s="32" t="n"/>
      <c r="E190" s="33" t="n"/>
      <c r="F190" s="32" t="n"/>
    </row>
    <row r="191" ht="18" customHeight="1">
      <c r="A191" s="31" t="n"/>
      <c r="B191" s="32" t="n"/>
      <c r="C191" s="32" t="n"/>
      <c r="D191" s="32" t="n"/>
      <c r="E191" s="33" t="n"/>
      <c r="F191" s="32" t="n"/>
    </row>
    <row r="192" ht="18" customHeight="1">
      <c r="A192" s="31" t="n"/>
      <c r="B192" s="32" t="n"/>
      <c r="C192" s="32" t="n"/>
      <c r="D192" s="32" t="n"/>
      <c r="E192" s="33" t="n"/>
      <c r="F192" s="32" t="n"/>
    </row>
    <row r="193" ht="18" customHeight="1">
      <c r="A193" s="31" t="n"/>
      <c r="B193" s="32" t="n"/>
      <c r="C193" s="32" t="n"/>
      <c r="D193" s="32" t="n"/>
      <c r="E193" s="33" t="n"/>
      <c r="F193" s="32" t="n"/>
    </row>
    <row r="194" ht="18" customHeight="1">
      <c r="A194" s="31" t="n"/>
      <c r="B194" s="32" t="n"/>
      <c r="C194" s="32" t="n"/>
      <c r="D194" s="32" t="n"/>
      <c r="E194" s="33" t="n"/>
      <c r="F194" s="32" t="n"/>
    </row>
    <row r="195" ht="18" customHeight="1">
      <c r="A195" s="31" t="n"/>
      <c r="B195" s="32" t="n"/>
      <c r="C195" s="32" t="n"/>
      <c r="D195" s="32" t="n"/>
      <c r="E195" s="33" t="n"/>
      <c r="F195" s="32" t="n"/>
    </row>
    <row r="196" ht="18" customHeight="1">
      <c r="A196" s="31" t="n"/>
      <c r="B196" s="32" t="n"/>
      <c r="C196" s="32" t="n"/>
      <c r="D196" s="32" t="n"/>
      <c r="E196" s="33" t="n"/>
      <c r="F196" s="32" t="n"/>
    </row>
    <row r="197" ht="18" customHeight="1">
      <c r="A197" s="31" t="n"/>
      <c r="B197" s="32" t="n"/>
      <c r="C197" s="32" t="n"/>
      <c r="D197" s="32" t="n"/>
      <c r="E197" s="33" t="n"/>
      <c r="F197" s="32" t="n"/>
    </row>
    <row r="198" ht="18" customHeight="1">
      <c r="A198" s="31" t="n"/>
      <c r="B198" s="32" t="n"/>
      <c r="C198" s="32" t="n"/>
      <c r="D198" s="32" t="n"/>
      <c r="E198" s="33" t="n"/>
      <c r="F198" s="32" t="n"/>
    </row>
    <row r="199" ht="18" customHeight="1">
      <c r="A199" s="31" t="n"/>
      <c r="B199" s="32" t="n"/>
      <c r="C199" s="32" t="n"/>
      <c r="D199" s="32" t="n"/>
      <c r="E199" s="33" t="n"/>
      <c r="F199" s="32" t="n"/>
    </row>
    <row r="200" ht="18" customHeight="1">
      <c r="A200" s="31" t="n"/>
      <c r="B200" s="32" t="n"/>
      <c r="C200" s="32" t="n"/>
      <c r="D200" s="32" t="n"/>
      <c r="E200" s="33" t="n"/>
      <c r="F200" s="32" t="n"/>
    </row>
    <row r="201" ht="18" customHeight="1">
      <c r="A201" s="31" t="n"/>
      <c r="B201" s="32" t="n"/>
      <c r="C201" s="32" t="n"/>
      <c r="D201" s="32" t="n"/>
      <c r="E201" s="33" t="n"/>
      <c r="F201" s="32" t="n"/>
    </row>
    <row r="202" ht="18" customHeight="1">
      <c r="A202" s="31" t="n"/>
      <c r="B202" s="32" t="n"/>
      <c r="C202" s="32" t="n"/>
      <c r="D202" s="32" t="n"/>
      <c r="E202" s="33" t="n"/>
      <c r="F202" s="32" t="n"/>
    </row>
    <row r="203" ht="18" customHeight="1">
      <c r="A203" s="31" t="n"/>
      <c r="B203" s="32" t="n"/>
      <c r="C203" s="32" t="n"/>
      <c r="D203" s="32" t="n"/>
      <c r="E203" s="33" t="n"/>
      <c r="F203" s="32" t="n"/>
    </row>
    <row r="204" ht="18" customHeight="1">
      <c r="A204" s="31" t="n"/>
      <c r="B204" s="32" t="n"/>
      <c r="C204" s="32" t="n"/>
      <c r="D204" s="32" t="n"/>
      <c r="E204" s="33" t="n"/>
      <c r="F204" s="32" t="n"/>
    </row>
  </sheetData>
  <mergeCells count="2">
    <mergeCell ref="A2:F2"/>
    <mergeCell ref="A1:F1"/>
  </mergeCells>
  <dataValidations count="3">
    <dataValidation sqref="B5:B204" showDropDown="0" showInputMessage="0" showErrorMessage="0" allowBlank="1" type="list">
      <formula1>Spelers</formula1>
    </dataValidation>
    <dataValidation sqref="C5:C204" showDropDown="0" showInputMessage="0" showErrorMessage="0" allowBlank="1" type="list">
      <formula1>"Ziekte,Blessure,School of studie,Werk,Vervoer,Familie,Vakantie,Anders"</formula1>
    </dataValidation>
    <dataValidation sqref="D5:D204" showDropDown="0" showInputMessage="0" showErrorMessage="0" allowBlank="1" type="list">
      <formula1>"Speler,Ouder,Anders"</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&amp;K5B6479Afmeldingen en redenen&amp;R&amp;8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T35"/>
  <sheetViews>
    <sheetView showGridLines="0" workbookViewId="0">
      <pane xSplit="8" ySplit="8" topLeftCell="I9"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13" customWidth="1" min="3" max="3"/>
    <col width="13" customWidth="1" min="4" max="4"/>
    <col width="13" customWidth="1" min="5" max="5"/>
    <col width="13" customWidth="1" min="6" max="6"/>
    <col width="13" customWidth="1" min="7" max="7"/>
    <col width="13"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s>
  <sheetData>
    <row r="1" ht="28" customHeight="1">
      <c r="A1" s="7" t="inlineStr">
        <is>
          <t>Voorbeeld: fictief team na 8 trainingen</t>
        </is>
      </c>
    </row>
    <row r="2" ht="20" customHeight="1">
      <c r="B2" s="8" t="inlineStr">
        <is>
          <t>Team</t>
        </is>
      </c>
      <c r="C2" s="9" t="inlineStr">
        <is>
          <t>Voorbeeldteam (fictief)</t>
        </is>
      </c>
      <c r="D2" s="10" t="n"/>
      <c r="E2" s="10" t="n"/>
      <c r="F2" s="10" t="n"/>
      <c r="G2" s="10" t="n"/>
      <c r="H2" s="10" t="n"/>
    </row>
    <row r="3" ht="20" customHeight="1">
      <c r="B3" s="8" t="inlineStr">
        <is>
          <t>Seizoen</t>
        </is>
      </c>
      <c r="C3" s="9" t="inlineStr">
        <is>
          <t>2026-2027</t>
        </is>
      </c>
      <c r="D3" s="10" t="n"/>
      <c r="E3" s="10" t="n"/>
      <c r="F3" s="10" t="n"/>
      <c r="G3" s="10" t="n"/>
      <c r="H3" s="10" t="n"/>
    </row>
    <row r="4" ht="20" customHeight="1">
      <c r="B4" s="8" t="inlineStr">
        <is>
          <t>Periode van</t>
        </is>
      </c>
      <c r="C4" s="11" t="n">
        <v>46280</v>
      </c>
      <c r="D4" s="10" t="n"/>
      <c r="E4" s="12" t="inlineStr">
        <is>
          <t>tot en met</t>
        </is>
      </c>
      <c r="F4" s="11" t="n">
        <v>46289</v>
      </c>
      <c r="G4" s="10" t="n"/>
    </row>
    <row r="5" ht="20" customHeight="1">
      <c r="B5" s="8" t="inlineStr">
        <is>
          <t>Markeer opkomst onder</t>
        </is>
      </c>
      <c r="C5" s="13" t="n">
        <v>0.75</v>
      </c>
      <c r="D5" s="14" t="inlineStr">
        <is>
          <t>zelf aan te passen</t>
        </is>
      </c>
    </row>
    <row r="6" ht="22" customHeight="1">
      <c r="A6" s="15" t="inlineStr">
        <is>
          <t>X = aanwezig · L = te laat · A = afwezig, afgemeld · N = afwezig zonder afmelding · leeg telt niet mee</t>
        </is>
      </c>
    </row>
    <row r="7" ht="48" customHeight="1">
      <c r="A7" s="16" t="inlineStr">
        <is>
          <t>Nr</t>
        </is>
      </c>
      <c r="B7" s="16" t="inlineStr">
        <is>
          <t>Naam</t>
        </is>
      </c>
      <c r="C7" s="17" t="inlineStr">
        <is>
          <t>X
aanwezig</t>
        </is>
      </c>
      <c r="D7" s="17" t="inlineStr">
        <is>
          <t>L
te laat</t>
        </is>
      </c>
      <c r="E7" s="17" t="inlineStr">
        <is>
          <t>A
afgemeld</t>
        </is>
      </c>
      <c r="F7" s="17" t="inlineStr">
        <is>
          <t>N
niet afgemeld</t>
        </is>
      </c>
      <c r="G7" s="18" t="inlineStr">
        <is>
          <t>Opkomst
seizoen</t>
        </is>
      </c>
      <c r="H7" s="18" t="inlineStr">
        <is>
          <t>Opkomst
periode</t>
        </is>
      </c>
      <c r="I7" s="16" t="inlineStr">
        <is>
          <t>Training 1</t>
        </is>
      </c>
      <c r="J7" s="16" t="inlineStr">
        <is>
          <t>Training 2</t>
        </is>
      </c>
      <c r="K7" s="16" t="inlineStr">
        <is>
          <t>Training 3</t>
        </is>
      </c>
      <c r="L7" s="16" t="inlineStr">
        <is>
          <t>Training 4</t>
        </is>
      </c>
      <c r="M7" s="16" t="inlineStr">
        <is>
          <t>Training 5</t>
        </is>
      </c>
      <c r="N7" s="16" t="inlineStr">
        <is>
          <t>Training 6</t>
        </is>
      </c>
      <c r="O7" s="16" t="inlineStr">
        <is>
          <t>Training 7</t>
        </is>
      </c>
      <c r="P7" s="16" t="inlineStr">
        <is>
          <t>Training 8</t>
        </is>
      </c>
      <c r="Q7" s="16" t="inlineStr">
        <is>
          <t>Training 9</t>
        </is>
      </c>
      <c r="R7" s="16" t="inlineStr">
        <is>
          <t>Training 10</t>
        </is>
      </c>
      <c r="S7" s="16" t="inlineStr">
        <is>
          <t>Training 11</t>
        </is>
      </c>
      <c r="T7" s="16" t="inlineStr">
        <is>
          <t>Training 12</t>
        </is>
      </c>
    </row>
    <row r="8" ht="20" customHeight="1">
      <c r="A8" s="19" t="n"/>
      <c r="B8" s="20" t="inlineStr">
        <is>
          <t>Datum training</t>
        </is>
      </c>
      <c r="C8" s="21" t="n"/>
      <c r="D8" s="21" t="n"/>
      <c r="E8" s="21" t="n"/>
      <c r="F8" s="21" t="n"/>
      <c r="G8" s="21" t="n"/>
      <c r="H8" s="21" t="n"/>
      <c r="I8" s="22" t="n">
        <v>46266</v>
      </c>
      <c r="J8" s="22" t="n">
        <v>46268</v>
      </c>
      <c r="K8" s="22" t="n">
        <v>46273</v>
      </c>
      <c r="L8" s="22" t="n">
        <v>46275</v>
      </c>
      <c r="M8" s="22" t="n">
        <v>46280</v>
      </c>
      <c r="N8" s="22" t="n">
        <v>46282</v>
      </c>
      <c r="O8" s="22" t="n">
        <v>46287</v>
      </c>
      <c r="P8" s="22" t="n">
        <v>46289</v>
      </c>
      <c r="Q8" s="22" t="n"/>
      <c r="R8" s="22" t="n"/>
      <c r="S8" s="22" t="n"/>
      <c r="T8" s="22" t="n"/>
    </row>
    <row r="9" ht="18" customHeight="1">
      <c r="A9" s="23" t="n">
        <v>1</v>
      </c>
      <c r="B9" s="24" t="inlineStr">
        <is>
          <t>Anna B.</t>
        </is>
      </c>
      <c r="C9" s="21">
        <f>IF($B9="","",COUNTIF($I9:$T9,"X"))</f>
        <v/>
      </c>
      <c r="D9" s="21">
        <f>IF($B9="","",COUNTIF($I9:$T9,"L"))</f>
        <v/>
      </c>
      <c r="E9" s="21">
        <f>IF($B9="","",COUNTIF($I9:$T9,"A"))</f>
        <v/>
      </c>
      <c r="F9" s="21">
        <f>IF($B9="","",COUNTIF($I9:$T9,"N"))</f>
        <v/>
      </c>
      <c r="G9" s="25">
        <f>IF(OR($B9="",SUM(C9:F9)=0),"",(C9+D9)/SUM(C9:F9))</f>
        <v/>
      </c>
      <c r="H9" s="25">
        <f>IF(OR($B9="",$C$4="",$F$4=""),"",IFERROR((COUNTIFS($I9:$T9,"X",$I$21:$T$21,1)+COUNTIFS($I9:$T9,"L",$I$21:$T$21,1))/(COUNTIFS($I9:$T9,"X",$I$21:$T$21,1)+COUNTIFS($I9:$T9,"L",$I$21:$T$21,1)+COUNTIFS($I9:$T9,"A",$I$21:$T$21,1)+COUNTIFS($I9:$T9,"N",$I$21:$T$21,1)),""))</f>
        <v/>
      </c>
      <c r="I9" s="26" t="inlineStr">
        <is>
          <t>X</t>
        </is>
      </c>
      <c r="J9" s="26" t="inlineStr">
        <is>
          <t>X</t>
        </is>
      </c>
      <c r="K9" s="26" t="inlineStr">
        <is>
          <t>X</t>
        </is>
      </c>
      <c r="L9" s="26" t="inlineStr">
        <is>
          <t>X</t>
        </is>
      </c>
      <c r="M9" s="26" t="inlineStr">
        <is>
          <t>X</t>
        </is>
      </c>
      <c r="N9" s="26" t="inlineStr">
        <is>
          <t>X</t>
        </is>
      </c>
      <c r="O9" s="26" t="inlineStr">
        <is>
          <t>X</t>
        </is>
      </c>
      <c r="P9" s="26" t="inlineStr">
        <is>
          <t>X</t>
        </is>
      </c>
      <c r="Q9" s="26" t="n"/>
      <c r="R9" s="26" t="n"/>
      <c r="S9" s="26" t="n"/>
      <c r="T9" s="26" t="n"/>
    </row>
    <row r="10" ht="18" customHeight="1">
      <c r="A10" s="23" t="n">
        <v>2</v>
      </c>
      <c r="B10" s="24" t="inlineStr">
        <is>
          <t>Bente K.</t>
        </is>
      </c>
      <c r="C10" s="21">
        <f>IF($B10="","",COUNTIF($I10:$T10,"X"))</f>
        <v/>
      </c>
      <c r="D10" s="21">
        <f>IF($B10="","",COUNTIF($I10:$T10,"L"))</f>
        <v/>
      </c>
      <c r="E10" s="21">
        <f>IF($B10="","",COUNTIF($I10:$T10,"A"))</f>
        <v/>
      </c>
      <c r="F10" s="21">
        <f>IF($B10="","",COUNTIF($I10:$T10,"N"))</f>
        <v/>
      </c>
      <c r="G10" s="25">
        <f>IF(OR($B10="",SUM(C10:F10)=0),"",(C10+D10)/SUM(C10:F10))</f>
        <v/>
      </c>
      <c r="H10" s="25">
        <f>IF(OR($B10="",$C$4="",$F$4=""),"",IFERROR((COUNTIFS($I10:$T10,"X",$I$21:$T$21,1)+COUNTIFS($I10:$T10,"L",$I$21:$T$21,1))/(COUNTIFS($I10:$T10,"X",$I$21:$T$21,1)+COUNTIFS($I10:$T10,"L",$I$21:$T$21,1)+COUNTIFS($I10:$T10,"A",$I$21:$T$21,1)+COUNTIFS($I10:$T10,"N",$I$21:$T$21,1)),""))</f>
        <v/>
      </c>
      <c r="I10" s="26" t="inlineStr">
        <is>
          <t>X</t>
        </is>
      </c>
      <c r="J10" s="26" t="inlineStr">
        <is>
          <t>X</t>
        </is>
      </c>
      <c r="K10" s="26" t="inlineStr">
        <is>
          <t>L</t>
        </is>
      </c>
      <c r="L10" s="26" t="inlineStr">
        <is>
          <t>X</t>
        </is>
      </c>
      <c r="M10" s="26" t="inlineStr">
        <is>
          <t>X</t>
        </is>
      </c>
      <c r="N10" s="26" t="inlineStr">
        <is>
          <t>X</t>
        </is>
      </c>
      <c r="O10" s="26" t="inlineStr">
        <is>
          <t>X</t>
        </is>
      </c>
      <c r="P10" s="26" t="inlineStr">
        <is>
          <t>X</t>
        </is>
      </c>
      <c r="Q10" s="26" t="n"/>
      <c r="R10" s="26" t="n"/>
      <c r="S10" s="26" t="n"/>
      <c r="T10" s="26" t="n"/>
    </row>
    <row r="11" ht="18" customHeight="1">
      <c r="A11" s="23" t="n">
        <v>3</v>
      </c>
      <c r="B11" s="24" t="inlineStr">
        <is>
          <t>Chloé D.</t>
        </is>
      </c>
      <c r="C11" s="21">
        <f>IF($B11="","",COUNTIF($I11:$T11,"X"))</f>
        <v/>
      </c>
      <c r="D11" s="21">
        <f>IF($B11="","",COUNTIF($I11:$T11,"L"))</f>
        <v/>
      </c>
      <c r="E11" s="21">
        <f>IF($B11="","",COUNTIF($I11:$T11,"A"))</f>
        <v/>
      </c>
      <c r="F11" s="21">
        <f>IF($B11="","",COUNTIF($I11:$T11,"N"))</f>
        <v/>
      </c>
      <c r="G11" s="25">
        <f>IF(OR($B11="",SUM(C11:F11)=0),"",(C11+D11)/SUM(C11:F11))</f>
        <v/>
      </c>
      <c r="H11" s="25">
        <f>IF(OR($B11="",$C$4="",$F$4=""),"",IFERROR((COUNTIFS($I11:$T11,"X",$I$21:$T$21,1)+COUNTIFS($I11:$T11,"L",$I$21:$T$21,1))/(COUNTIFS($I11:$T11,"X",$I$21:$T$21,1)+COUNTIFS($I11:$T11,"L",$I$21:$T$21,1)+COUNTIFS($I11:$T11,"A",$I$21:$T$21,1)+COUNTIFS($I11:$T11,"N",$I$21:$T$21,1)),""))</f>
        <v/>
      </c>
      <c r="I11" s="26" t="inlineStr">
        <is>
          <t>X</t>
        </is>
      </c>
      <c r="J11" s="26" t="inlineStr">
        <is>
          <t>A</t>
        </is>
      </c>
      <c r="K11" s="26" t="inlineStr">
        <is>
          <t>X</t>
        </is>
      </c>
      <c r="L11" s="26" t="inlineStr">
        <is>
          <t>X</t>
        </is>
      </c>
      <c r="M11" s="26" t="inlineStr">
        <is>
          <t>X</t>
        </is>
      </c>
      <c r="N11" s="26" t="inlineStr">
        <is>
          <t>X</t>
        </is>
      </c>
      <c r="O11" s="26" t="inlineStr">
        <is>
          <t>A</t>
        </is>
      </c>
      <c r="P11" s="26" t="inlineStr">
        <is>
          <t>X</t>
        </is>
      </c>
      <c r="Q11" s="26" t="n"/>
      <c r="R11" s="26" t="n"/>
      <c r="S11" s="26" t="n"/>
      <c r="T11" s="26" t="n"/>
    </row>
    <row r="12" ht="18" customHeight="1">
      <c r="A12" s="23" t="n">
        <v>4</v>
      </c>
      <c r="B12" s="24" t="inlineStr">
        <is>
          <t>Daphne M.</t>
        </is>
      </c>
      <c r="C12" s="21">
        <f>IF($B12="","",COUNTIF($I12:$T12,"X"))</f>
        <v/>
      </c>
      <c r="D12" s="21">
        <f>IF($B12="","",COUNTIF($I12:$T12,"L"))</f>
        <v/>
      </c>
      <c r="E12" s="21">
        <f>IF($B12="","",COUNTIF($I12:$T12,"A"))</f>
        <v/>
      </c>
      <c r="F12" s="21">
        <f>IF($B12="","",COUNTIF($I12:$T12,"N"))</f>
        <v/>
      </c>
      <c r="G12" s="25">
        <f>IF(OR($B12="",SUM(C12:F12)=0),"",(C12+D12)/SUM(C12:F12))</f>
        <v/>
      </c>
      <c r="H12" s="25">
        <f>IF(OR($B12="",$C$4="",$F$4=""),"",IFERROR((COUNTIFS($I12:$T12,"X",$I$21:$T$21,1)+COUNTIFS($I12:$T12,"L",$I$21:$T$21,1))/(COUNTIFS($I12:$T12,"X",$I$21:$T$21,1)+COUNTIFS($I12:$T12,"L",$I$21:$T$21,1)+COUNTIFS($I12:$T12,"A",$I$21:$T$21,1)+COUNTIFS($I12:$T12,"N",$I$21:$T$21,1)),""))</f>
        <v/>
      </c>
      <c r="I12" s="26" t="inlineStr">
        <is>
          <t>X</t>
        </is>
      </c>
      <c r="J12" s="26" t="inlineStr">
        <is>
          <t>X</t>
        </is>
      </c>
      <c r="K12" s="26" t="inlineStr">
        <is>
          <t>X</t>
        </is>
      </c>
      <c r="L12" s="26" t="inlineStr">
        <is>
          <t>N</t>
        </is>
      </c>
      <c r="M12" s="26" t="inlineStr">
        <is>
          <t>X</t>
        </is>
      </c>
      <c r="N12" s="26" t="inlineStr">
        <is>
          <t>X</t>
        </is>
      </c>
      <c r="O12" s="26" t="inlineStr">
        <is>
          <t>X</t>
        </is>
      </c>
      <c r="P12" s="26" t="inlineStr">
        <is>
          <t>X</t>
        </is>
      </c>
      <c r="Q12" s="26" t="n"/>
      <c r="R12" s="26" t="n"/>
      <c r="S12" s="26" t="n"/>
      <c r="T12" s="26" t="n"/>
    </row>
    <row r="13" ht="18" customHeight="1">
      <c r="A13" s="23" t="n">
        <v>5</v>
      </c>
      <c r="B13" s="24" t="inlineStr">
        <is>
          <t>Eva S.</t>
        </is>
      </c>
      <c r="C13" s="21">
        <f>IF($B13="","",COUNTIF($I13:$T13,"X"))</f>
        <v/>
      </c>
      <c r="D13" s="21">
        <f>IF($B13="","",COUNTIF($I13:$T13,"L"))</f>
        <v/>
      </c>
      <c r="E13" s="21">
        <f>IF($B13="","",COUNTIF($I13:$T13,"A"))</f>
        <v/>
      </c>
      <c r="F13" s="21">
        <f>IF($B13="","",COUNTIF($I13:$T13,"N"))</f>
        <v/>
      </c>
      <c r="G13" s="25">
        <f>IF(OR($B13="",SUM(C13:F13)=0),"",(C13+D13)/SUM(C13:F13))</f>
        <v/>
      </c>
      <c r="H13" s="25">
        <f>IF(OR($B13="",$C$4="",$F$4=""),"",IFERROR((COUNTIFS($I13:$T13,"X",$I$21:$T$21,1)+COUNTIFS($I13:$T13,"L",$I$21:$T$21,1))/(COUNTIFS($I13:$T13,"X",$I$21:$T$21,1)+COUNTIFS($I13:$T13,"L",$I$21:$T$21,1)+COUNTIFS($I13:$T13,"A",$I$21:$T$21,1)+COUNTIFS($I13:$T13,"N",$I$21:$T$21,1)),""))</f>
        <v/>
      </c>
      <c r="I13" s="26" t="inlineStr">
        <is>
          <t>X</t>
        </is>
      </c>
      <c r="J13" s="26" t="inlineStr">
        <is>
          <t>X</t>
        </is>
      </c>
      <c r="K13" s="26" t="inlineStr">
        <is>
          <t>X</t>
        </is>
      </c>
      <c r="L13" s="26" t="inlineStr">
        <is>
          <t>X</t>
        </is>
      </c>
      <c r="M13" s="26" t="inlineStr">
        <is>
          <t>A</t>
        </is>
      </c>
      <c r="N13" s="26" t="inlineStr">
        <is>
          <t>X</t>
        </is>
      </c>
      <c r="O13" s="26" t="inlineStr">
        <is>
          <t>X</t>
        </is>
      </c>
      <c r="P13" s="26" t="inlineStr">
        <is>
          <t>X</t>
        </is>
      </c>
      <c r="Q13" s="26" t="n"/>
      <c r="R13" s="26" t="n"/>
      <c r="S13" s="26" t="n"/>
      <c r="T13" s="26" t="n"/>
    </row>
    <row r="14" ht="18" customHeight="1">
      <c r="A14" s="23" t="n">
        <v>6</v>
      </c>
      <c r="B14" s="24" t="inlineStr">
        <is>
          <t>Fenna J.</t>
        </is>
      </c>
      <c r="C14" s="21">
        <f>IF($B14="","",COUNTIF($I14:$T14,"X"))</f>
        <v/>
      </c>
      <c r="D14" s="21">
        <f>IF($B14="","",COUNTIF($I14:$T14,"L"))</f>
        <v/>
      </c>
      <c r="E14" s="21">
        <f>IF($B14="","",COUNTIF($I14:$T14,"A"))</f>
        <v/>
      </c>
      <c r="F14" s="21">
        <f>IF($B14="","",COUNTIF($I14:$T14,"N"))</f>
        <v/>
      </c>
      <c r="G14" s="25">
        <f>IF(OR($B14="",SUM(C14:F14)=0),"",(C14+D14)/SUM(C14:F14))</f>
        <v/>
      </c>
      <c r="H14" s="25">
        <f>IF(OR($B14="",$C$4="",$F$4=""),"",IFERROR((COUNTIFS($I14:$T14,"X",$I$21:$T$21,1)+COUNTIFS($I14:$T14,"L",$I$21:$T$21,1))/(COUNTIFS($I14:$T14,"X",$I$21:$T$21,1)+COUNTIFS($I14:$T14,"L",$I$21:$T$21,1)+COUNTIFS($I14:$T14,"A",$I$21:$T$21,1)+COUNTIFS($I14:$T14,"N",$I$21:$T$21,1)),""))</f>
        <v/>
      </c>
      <c r="I14" s="26" t="inlineStr">
        <is>
          <t>L</t>
        </is>
      </c>
      <c r="J14" s="26" t="inlineStr">
        <is>
          <t>X</t>
        </is>
      </c>
      <c r="K14" s="26" t="inlineStr">
        <is>
          <t>X</t>
        </is>
      </c>
      <c r="L14" s="26" t="inlineStr">
        <is>
          <t>X</t>
        </is>
      </c>
      <c r="M14" s="26" t="inlineStr">
        <is>
          <t>X</t>
        </is>
      </c>
      <c r="N14" s="26" t="inlineStr">
        <is>
          <t>L</t>
        </is>
      </c>
      <c r="O14" s="26" t="inlineStr">
        <is>
          <t>X</t>
        </is>
      </c>
      <c r="P14" s="26" t="inlineStr">
        <is>
          <t>X</t>
        </is>
      </c>
      <c r="Q14" s="26" t="n"/>
      <c r="R14" s="26" t="n"/>
      <c r="S14" s="26" t="n"/>
      <c r="T14" s="26" t="n"/>
    </row>
    <row r="15" ht="18" customHeight="1">
      <c r="A15" s="23" t="n">
        <v>7</v>
      </c>
      <c r="B15" s="24" t="inlineStr">
        <is>
          <t>Julia P.</t>
        </is>
      </c>
      <c r="C15" s="21">
        <f>IF($B15="","",COUNTIF($I15:$T15,"X"))</f>
        <v/>
      </c>
      <c r="D15" s="21">
        <f>IF($B15="","",COUNTIF($I15:$T15,"L"))</f>
        <v/>
      </c>
      <c r="E15" s="21">
        <f>IF($B15="","",COUNTIF($I15:$T15,"A"))</f>
        <v/>
      </c>
      <c r="F15" s="21">
        <f>IF($B15="","",COUNTIF($I15:$T15,"N"))</f>
        <v/>
      </c>
      <c r="G15" s="25">
        <f>IF(OR($B15="",SUM(C15:F15)=0),"",(C15+D15)/SUM(C15:F15))</f>
        <v/>
      </c>
      <c r="H15" s="25">
        <f>IF(OR($B15="",$C$4="",$F$4=""),"",IFERROR((COUNTIFS($I15:$T15,"X",$I$21:$T$21,1)+COUNTIFS($I15:$T15,"L",$I$21:$T$21,1))/(COUNTIFS($I15:$T15,"X",$I$21:$T$21,1)+COUNTIFS($I15:$T15,"L",$I$21:$T$21,1)+COUNTIFS($I15:$T15,"A",$I$21:$T$21,1)+COUNTIFS($I15:$T15,"N",$I$21:$T$21,1)),""))</f>
        <v/>
      </c>
      <c r="I15" s="26" t="inlineStr">
        <is>
          <t>X</t>
        </is>
      </c>
      <c r="J15" s="26" t="inlineStr">
        <is>
          <t>X</t>
        </is>
      </c>
      <c r="K15" s="26" t="inlineStr">
        <is>
          <t>N</t>
        </is>
      </c>
      <c r="L15" s="26" t="inlineStr">
        <is>
          <t>X</t>
        </is>
      </c>
      <c r="M15" s="26" t="inlineStr">
        <is>
          <t>X</t>
        </is>
      </c>
      <c r="N15" s="26" t="inlineStr">
        <is>
          <t>A</t>
        </is>
      </c>
      <c r="O15" s="26" t="inlineStr">
        <is>
          <t>X</t>
        </is>
      </c>
      <c r="P15" s="26" t="inlineStr">
        <is>
          <t>N</t>
        </is>
      </c>
      <c r="Q15" s="26" t="n"/>
      <c r="R15" s="26" t="n"/>
      <c r="S15" s="26" t="n"/>
      <c r="T15" s="26" t="n"/>
    </row>
    <row r="16" ht="18" customHeight="1">
      <c r="A16" s="23" t="n">
        <v>8</v>
      </c>
      <c r="B16" s="24" t="inlineStr">
        <is>
          <t>Lotte V.</t>
        </is>
      </c>
      <c r="C16" s="21">
        <f>IF($B16="","",COUNTIF($I16:$T16,"X"))</f>
        <v/>
      </c>
      <c r="D16" s="21">
        <f>IF($B16="","",COUNTIF($I16:$T16,"L"))</f>
        <v/>
      </c>
      <c r="E16" s="21">
        <f>IF($B16="","",COUNTIF($I16:$T16,"A"))</f>
        <v/>
      </c>
      <c r="F16" s="21">
        <f>IF($B16="","",COUNTIF($I16:$T16,"N"))</f>
        <v/>
      </c>
      <c r="G16" s="25">
        <f>IF(OR($B16="",SUM(C16:F16)=0),"",(C16+D16)/SUM(C16:F16))</f>
        <v/>
      </c>
      <c r="H16" s="25">
        <f>IF(OR($B16="",$C$4="",$F$4=""),"",IFERROR((COUNTIFS($I16:$T16,"X",$I$21:$T$21,1)+COUNTIFS($I16:$T16,"L",$I$21:$T$21,1))/(COUNTIFS($I16:$T16,"X",$I$21:$T$21,1)+COUNTIFS($I16:$T16,"L",$I$21:$T$21,1)+COUNTIFS($I16:$T16,"A",$I$21:$T$21,1)+COUNTIFS($I16:$T16,"N",$I$21:$T$21,1)),""))</f>
        <v/>
      </c>
      <c r="I16" s="26" t="inlineStr">
        <is>
          <t>X</t>
        </is>
      </c>
      <c r="J16" s="26" t="inlineStr">
        <is>
          <t>X</t>
        </is>
      </c>
      <c r="K16" s="26" t="inlineStr">
        <is>
          <t>X</t>
        </is>
      </c>
      <c r="L16" s="26" t="inlineStr">
        <is>
          <t>X</t>
        </is>
      </c>
      <c r="M16" s="26" t="inlineStr">
        <is>
          <t>X</t>
        </is>
      </c>
      <c r="N16" s="26" t="inlineStr">
        <is>
          <t>X</t>
        </is>
      </c>
      <c r="O16" s="26" t="inlineStr">
        <is>
          <t>X</t>
        </is>
      </c>
      <c r="P16" s="26" t="inlineStr">
        <is>
          <t>X</t>
        </is>
      </c>
      <c r="Q16" s="26" t="n"/>
      <c r="R16" s="26" t="n"/>
      <c r="S16" s="26" t="n"/>
      <c r="T16" s="26" t="n"/>
    </row>
    <row r="17" ht="18" customHeight="1">
      <c r="A17" s="23" t="n">
        <v>9</v>
      </c>
      <c r="B17" s="24" t="inlineStr">
        <is>
          <t>Noor H.</t>
        </is>
      </c>
      <c r="C17" s="21">
        <f>IF($B17="","",COUNTIF($I17:$T17,"X"))</f>
        <v/>
      </c>
      <c r="D17" s="21">
        <f>IF($B17="","",COUNTIF($I17:$T17,"L"))</f>
        <v/>
      </c>
      <c r="E17" s="21">
        <f>IF($B17="","",COUNTIF($I17:$T17,"A"))</f>
        <v/>
      </c>
      <c r="F17" s="21">
        <f>IF($B17="","",COUNTIF($I17:$T17,"N"))</f>
        <v/>
      </c>
      <c r="G17" s="25">
        <f>IF(OR($B17="",SUM(C17:F17)=0),"",(C17+D17)/SUM(C17:F17))</f>
        <v/>
      </c>
      <c r="H17" s="25">
        <f>IF(OR($B17="",$C$4="",$F$4=""),"",IFERROR((COUNTIFS($I17:$T17,"X",$I$21:$T$21,1)+COUNTIFS($I17:$T17,"L",$I$21:$T$21,1))/(COUNTIFS($I17:$T17,"X",$I$21:$T$21,1)+COUNTIFS($I17:$T17,"L",$I$21:$T$21,1)+COUNTIFS($I17:$T17,"A",$I$21:$T$21,1)+COUNTIFS($I17:$T17,"N",$I$21:$T$21,1)),""))</f>
        <v/>
      </c>
      <c r="I17" s="26" t="inlineStr">
        <is>
          <t>X</t>
        </is>
      </c>
      <c r="J17" s="26" t="inlineStr">
        <is>
          <t>X</t>
        </is>
      </c>
      <c r="K17" s="26" t="inlineStr">
        <is>
          <t>X</t>
        </is>
      </c>
      <c r="L17" s="26" t="inlineStr">
        <is>
          <t>X</t>
        </is>
      </c>
      <c r="M17" s="26" t="inlineStr">
        <is>
          <t>A</t>
        </is>
      </c>
      <c r="N17" s="26" t="inlineStr">
        <is>
          <t>A</t>
        </is>
      </c>
      <c r="O17" s="26" t="inlineStr">
        <is>
          <t>X</t>
        </is>
      </c>
      <c r="P17" s="26" t="inlineStr">
        <is>
          <t>X</t>
        </is>
      </c>
      <c r="Q17" s="26" t="n"/>
      <c r="R17" s="26" t="n"/>
      <c r="S17" s="26" t="n"/>
      <c r="T17" s="26" t="n"/>
    </row>
    <row r="18" ht="18" customHeight="1">
      <c r="A18" s="23" t="n">
        <v>10</v>
      </c>
      <c r="B18" s="24" t="inlineStr">
        <is>
          <t>Isa W.</t>
        </is>
      </c>
      <c r="C18" s="21">
        <f>IF($B18="","",COUNTIF($I18:$T18,"X"))</f>
        <v/>
      </c>
      <c r="D18" s="21">
        <f>IF($B18="","",COUNTIF($I18:$T18,"L"))</f>
        <v/>
      </c>
      <c r="E18" s="21">
        <f>IF($B18="","",COUNTIF($I18:$T18,"A"))</f>
        <v/>
      </c>
      <c r="F18" s="21">
        <f>IF($B18="","",COUNTIF($I18:$T18,"N"))</f>
        <v/>
      </c>
      <c r="G18" s="25">
        <f>IF(OR($B18="",SUM(C18:F18)=0),"",(C18+D18)/SUM(C18:F18))</f>
        <v/>
      </c>
      <c r="H18" s="25">
        <f>IF(OR($B18="",$C$4="",$F$4=""),"",IFERROR((COUNTIFS($I18:$T18,"X",$I$21:$T$21,1)+COUNTIFS($I18:$T18,"L",$I$21:$T$21,1))/(COUNTIFS($I18:$T18,"X",$I$21:$T$21,1)+COUNTIFS($I18:$T18,"L",$I$21:$T$21,1)+COUNTIFS($I18:$T18,"A",$I$21:$T$21,1)+COUNTIFS($I18:$T18,"N",$I$21:$T$21,1)),""))</f>
        <v/>
      </c>
      <c r="I18" s="26" t="n"/>
      <c r="J18" s="26" t="n"/>
      <c r="K18" s="26" t="n"/>
      <c r="L18" s="26" t="inlineStr">
        <is>
          <t>X</t>
        </is>
      </c>
      <c r="M18" s="26" t="inlineStr">
        <is>
          <t>X</t>
        </is>
      </c>
      <c r="N18" s="26" t="inlineStr">
        <is>
          <t>X</t>
        </is>
      </c>
      <c r="O18" s="26" t="inlineStr">
        <is>
          <t>X</t>
        </is>
      </c>
      <c r="P18" s="26" t="inlineStr">
        <is>
          <t>X</t>
        </is>
      </c>
      <c r="Q18" s="26" t="n"/>
      <c r="R18" s="26" t="n"/>
      <c r="S18" s="26" t="n"/>
      <c r="T18" s="26" t="n"/>
    </row>
    <row r="19" ht="20" customHeight="1">
      <c r="A19" s="27" t="n"/>
      <c r="B19" s="28" t="inlineStr">
        <is>
          <t>Aanwezig per training (X+L)</t>
        </is>
      </c>
      <c r="C19" s="27">
        <f>SUM(C9:C18)</f>
        <v/>
      </c>
      <c r="D19" s="27">
        <f>SUM(D9:D18)</f>
        <v/>
      </c>
      <c r="E19" s="27">
        <f>SUM(E9:E18)</f>
        <v/>
      </c>
      <c r="F19" s="27">
        <f>SUM(F9:F18)</f>
        <v/>
      </c>
      <c r="G19" s="29">
        <f>IFERROR((C19+D19)/SUM(C19:F19),"")</f>
        <v/>
      </c>
      <c r="H19" s="29">
        <f>IF(OR($C$4="",$F$4=""),"",IFERROR(SUMIFS($I19:$T19,$I$21:$T$21,1)/SUMIFS($I20:$T20,$I$21:$T$21,1),""))</f>
        <v/>
      </c>
      <c r="I19" s="27">
        <f>IF(AND(I$8="",COUNTA(I9:I18)=0),"",COUNTIF(I9:I18,"X")+COUNTIF(I9:I18,"L"))</f>
        <v/>
      </c>
      <c r="J19" s="27">
        <f>IF(AND(J$8="",COUNTA(J9:J18)=0),"",COUNTIF(J9:J18,"X")+COUNTIF(J9:J18,"L"))</f>
        <v/>
      </c>
      <c r="K19" s="27">
        <f>IF(AND(K$8="",COUNTA(K9:K18)=0),"",COUNTIF(K9:K18,"X")+COUNTIF(K9:K18,"L"))</f>
        <v/>
      </c>
      <c r="L19" s="27">
        <f>IF(AND(L$8="",COUNTA(L9:L18)=0),"",COUNTIF(L9:L18,"X")+COUNTIF(L9:L18,"L"))</f>
        <v/>
      </c>
      <c r="M19" s="27">
        <f>IF(AND(M$8="",COUNTA(M9:M18)=0),"",COUNTIF(M9:M18,"X")+COUNTIF(M9:M18,"L"))</f>
        <v/>
      </c>
      <c r="N19" s="27">
        <f>IF(AND(N$8="",COUNTA(N9:N18)=0),"",COUNTIF(N9:N18,"X")+COUNTIF(N9:N18,"L"))</f>
        <v/>
      </c>
      <c r="O19" s="27">
        <f>IF(AND(O$8="",COUNTA(O9:O18)=0),"",COUNTIF(O9:O18,"X")+COUNTIF(O9:O18,"L"))</f>
        <v/>
      </c>
      <c r="P19" s="27">
        <f>IF(AND(P$8="",COUNTA(P9:P18)=0),"",COUNTIF(P9:P18,"X")+COUNTIF(P9:P18,"L"))</f>
        <v/>
      </c>
      <c r="Q19" s="27">
        <f>IF(AND(Q$8="",COUNTA(Q9:Q18)=0),"",COUNTIF(Q9:Q18,"X")+COUNTIF(Q9:Q18,"L"))</f>
        <v/>
      </c>
      <c r="R19" s="27">
        <f>IF(AND(R$8="",COUNTA(R9:R18)=0),"",COUNTIF(R9:R18,"X")+COUNTIF(R9:R18,"L"))</f>
        <v/>
      </c>
      <c r="S19" s="27">
        <f>IF(AND(S$8="",COUNTA(S9:S18)=0),"",COUNTIF(S9:S18,"X")+COUNTIF(S9:S18,"L"))</f>
        <v/>
      </c>
      <c r="T19" s="27">
        <f>IF(AND(T$8="",COUNTA(T9:T18)=0),"",COUNTIF(T9:T18,"X")+COUNTIF(T9:T18,"L"))</f>
        <v/>
      </c>
    </row>
    <row r="20" ht="20" customHeight="1">
      <c r="A20" s="27" t="n"/>
      <c r="B20" s="28" t="inlineStr">
        <is>
          <t>Ingevuld per training</t>
        </is>
      </c>
      <c r="C20" s="27" t="n"/>
      <c r="D20" s="27" t="n"/>
      <c r="E20" s="27" t="n"/>
      <c r="F20" s="27" t="n"/>
      <c r="G20" s="27" t="n"/>
      <c r="H20" s="27" t="n"/>
      <c r="I20" s="27">
        <f>IF(AND(I$8="",COUNTA(I9:I18)=0),"",COUNTIF(I9:I18,"X")+COUNTIF(I9:I18,"L")+COUNTIF(I9:I18,"A")+COUNTIF(I9:I18,"N"))</f>
        <v/>
      </c>
      <c r="J20" s="27">
        <f>IF(AND(J$8="",COUNTA(J9:J18)=0),"",COUNTIF(J9:J18,"X")+COUNTIF(J9:J18,"L")+COUNTIF(J9:J18,"A")+COUNTIF(J9:J18,"N"))</f>
        <v/>
      </c>
      <c r="K20" s="27">
        <f>IF(AND(K$8="",COUNTA(K9:K18)=0),"",COUNTIF(K9:K18,"X")+COUNTIF(K9:K18,"L")+COUNTIF(K9:K18,"A")+COUNTIF(K9:K18,"N"))</f>
        <v/>
      </c>
      <c r="L20" s="27">
        <f>IF(AND(L$8="",COUNTA(L9:L18)=0),"",COUNTIF(L9:L18,"X")+COUNTIF(L9:L18,"L")+COUNTIF(L9:L18,"A")+COUNTIF(L9:L18,"N"))</f>
        <v/>
      </c>
      <c r="M20" s="27">
        <f>IF(AND(M$8="",COUNTA(M9:M18)=0),"",COUNTIF(M9:M18,"X")+COUNTIF(M9:M18,"L")+COUNTIF(M9:M18,"A")+COUNTIF(M9:M18,"N"))</f>
        <v/>
      </c>
      <c r="N20" s="27">
        <f>IF(AND(N$8="",COUNTA(N9:N18)=0),"",COUNTIF(N9:N18,"X")+COUNTIF(N9:N18,"L")+COUNTIF(N9:N18,"A")+COUNTIF(N9:N18,"N"))</f>
        <v/>
      </c>
      <c r="O20" s="27">
        <f>IF(AND(O$8="",COUNTA(O9:O18)=0),"",COUNTIF(O9:O18,"X")+COUNTIF(O9:O18,"L")+COUNTIF(O9:O18,"A")+COUNTIF(O9:O18,"N"))</f>
        <v/>
      </c>
      <c r="P20" s="27">
        <f>IF(AND(P$8="",COUNTA(P9:P18)=0),"",COUNTIF(P9:P18,"X")+COUNTIF(P9:P18,"L")+COUNTIF(P9:P18,"A")+COUNTIF(P9:P18,"N"))</f>
        <v/>
      </c>
      <c r="Q20" s="27">
        <f>IF(AND(Q$8="",COUNTA(Q9:Q18)=0),"",COUNTIF(Q9:Q18,"X")+COUNTIF(Q9:Q18,"L")+COUNTIF(Q9:Q18,"A")+COUNTIF(Q9:Q18,"N"))</f>
        <v/>
      </c>
      <c r="R20" s="27">
        <f>IF(AND(R$8="",COUNTA(R9:R18)=0),"",COUNTIF(R9:R18,"X")+COUNTIF(R9:R18,"L")+COUNTIF(R9:R18,"A")+COUNTIF(R9:R18,"N"))</f>
        <v/>
      </c>
      <c r="S20" s="27">
        <f>IF(AND(S$8="",COUNTA(S9:S18)=0),"",COUNTIF(S9:S18,"X")+COUNTIF(S9:S18,"L")+COUNTIF(S9:S18,"A")+COUNTIF(S9:S18,"N"))</f>
        <v/>
      </c>
      <c r="T20" s="27">
        <f>IF(AND(T$8="",COUNTA(T9:T18)=0),"",COUNTIF(T9:T18,"X")+COUNTIF(T9:T18,"L")+COUNTIF(T9:T18,"A")+COUNTIF(T9:T18,"N"))</f>
        <v/>
      </c>
    </row>
    <row r="21" ht="20" customHeight="1">
      <c r="A21" s="27" t="n"/>
      <c r="B21" s="28" t="inlineStr">
        <is>
          <t>In periode (1 = ja)</t>
        </is>
      </c>
      <c r="C21" s="27" t="n"/>
      <c r="D21" s="27" t="n"/>
      <c r="E21" s="27" t="n"/>
      <c r="F21" s="27" t="n"/>
      <c r="G21" s="27" t="n"/>
      <c r="H21" s="27" t="n"/>
      <c r="I21" s="27">
        <f>IF(OR(I$8="",$C$4="",$F$4=""),"",IF(AND(I$8&gt;=$C$4,I$8&lt;=$F$4),1,""))</f>
        <v/>
      </c>
      <c r="J21" s="27">
        <f>IF(OR(J$8="",$C$4="",$F$4=""),"",IF(AND(J$8&gt;=$C$4,J$8&lt;=$F$4),1,""))</f>
        <v/>
      </c>
      <c r="K21" s="27">
        <f>IF(OR(K$8="",$C$4="",$F$4=""),"",IF(AND(K$8&gt;=$C$4,K$8&lt;=$F$4),1,""))</f>
        <v/>
      </c>
      <c r="L21" s="27">
        <f>IF(OR(L$8="",$C$4="",$F$4=""),"",IF(AND(L$8&gt;=$C$4,L$8&lt;=$F$4),1,""))</f>
        <v/>
      </c>
      <c r="M21" s="27">
        <f>IF(OR(M$8="",$C$4="",$F$4=""),"",IF(AND(M$8&gt;=$C$4,M$8&lt;=$F$4),1,""))</f>
        <v/>
      </c>
      <c r="N21" s="27">
        <f>IF(OR(N$8="",$C$4="",$F$4=""),"",IF(AND(N$8&gt;=$C$4,N$8&lt;=$F$4),1,""))</f>
        <v/>
      </c>
      <c r="O21" s="27">
        <f>IF(OR(O$8="",$C$4="",$F$4=""),"",IF(AND(O$8&gt;=$C$4,O$8&lt;=$F$4),1,""))</f>
        <v/>
      </c>
      <c r="P21" s="27">
        <f>IF(OR(P$8="",$C$4="",$F$4=""),"",IF(AND(P$8&gt;=$C$4,P$8&lt;=$F$4),1,""))</f>
        <v/>
      </c>
      <c r="Q21" s="27">
        <f>IF(OR(Q$8="",$C$4="",$F$4=""),"",IF(AND(Q$8&gt;=$C$4,Q$8&lt;=$F$4),1,""))</f>
        <v/>
      </c>
      <c r="R21" s="27">
        <f>IF(OR(R$8="",$C$4="",$F$4=""),"",IF(AND(R$8&gt;=$C$4,R$8&lt;=$F$4),1,""))</f>
        <v/>
      </c>
      <c r="S21" s="27">
        <f>IF(OR(S$8="",$C$4="",$F$4=""),"",IF(AND(S$8&gt;=$C$4,S$8&lt;=$F$4),1,""))</f>
        <v/>
      </c>
      <c r="T21" s="27">
        <f>IF(OR(T$8="",$C$4="",$F$4=""),"",IF(AND(T$8&gt;=$C$4,T$8&lt;=$F$4),1,""))</f>
        <v/>
      </c>
    </row>
    <row r="22"/>
    <row r="23" ht="22" customHeight="1">
      <c r="A23" s="34" t="inlineStr">
        <is>
          <t>Afmeldingen in dit voorbeeld</t>
        </is>
      </c>
    </row>
    <row r="24">
      <c r="B24" s="17" t="inlineStr">
        <is>
          <t>Datum training</t>
        </is>
      </c>
      <c r="C24" s="35" t="inlineStr">
        <is>
          <t>Naam</t>
        </is>
      </c>
      <c r="D24" s="35" t="n"/>
      <c r="E24" s="35" t="inlineStr">
        <is>
          <t>Reden</t>
        </is>
      </c>
      <c r="F24" s="35" t="n"/>
      <c r="G24" s="35" t="inlineStr">
        <is>
          <t>Gemeld door</t>
        </is>
      </c>
      <c r="H24" s="35" t="inlineStr">
        <is>
          <t>Opmerking</t>
        </is>
      </c>
      <c r="I24" s="17" t="n"/>
      <c r="J24" s="17" t="n"/>
      <c r="K24" s="17" t="n"/>
    </row>
    <row r="25">
      <c r="B25" s="31" t="n">
        <v>46268</v>
      </c>
      <c r="C25" s="32" t="inlineStr">
        <is>
          <t>Chloé D.</t>
        </is>
      </c>
      <c r="D25" s="32" t="n"/>
      <c r="E25" s="32" t="inlineStr">
        <is>
          <t>Ziekte</t>
        </is>
      </c>
      <c r="F25" s="32" t="n"/>
      <c r="G25" s="32" t="inlineStr">
        <is>
          <t>Ouder</t>
        </is>
      </c>
      <c r="H25" s="32" t="n"/>
      <c r="I25" s="19" t="n"/>
      <c r="J25" s="19" t="n"/>
      <c r="K25" s="19" t="n"/>
    </row>
    <row r="26">
      <c r="B26" s="31" t="n">
        <v>46280</v>
      </c>
      <c r="C26" s="32" t="inlineStr">
        <is>
          <t>Eva S.</t>
        </is>
      </c>
      <c r="D26" s="32" t="n"/>
      <c r="E26" s="32" t="inlineStr">
        <is>
          <t>Blessure</t>
        </is>
      </c>
      <c r="F26" s="32" t="n"/>
      <c r="G26" s="32" t="inlineStr">
        <is>
          <t>Speler</t>
        </is>
      </c>
      <c r="H26" s="32" t="inlineStr">
        <is>
          <t>enkel</t>
        </is>
      </c>
      <c r="I26" s="19" t="n"/>
      <c r="J26" s="19" t="n"/>
      <c r="K26" s="19" t="n"/>
    </row>
    <row r="27">
      <c r="B27" s="31" t="n">
        <v>46280</v>
      </c>
      <c r="C27" s="32" t="inlineStr">
        <is>
          <t>Noor H.</t>
        </is>
      </c>
      <c r="D27" s="32" t="n"/>
      <c r="E27" s="32" t="inlineStr">
        <is>
          <t>Vakantie</t>
        </is>
      </c>
      <c r="F27" s="32" t="n"/>
      <c r="G27" s="32" t="inlineStr">
        <is>
          <t>Ouder</t>
        </is>
      </c>
      <c r="H27" s="32" t="n"/>
      <c r="I27" s="19" t="n"/>
      <c r="J27" s="19" t="n"/>
      <c r="K27" s="19" t="n"/>
    </row>
    <row r="28">
      <c r="B28" s="31" t="n">
        <v>46282</v>
      </c>
      <c r="C28" s="32" t="inlineStr">
        <is>
          <t>Julia P.</t>
        </is>
      </c>
      <c r="D28" s="32" t="n"/>
      <c r="E28" s="32" t="inlineStr">
        <is>
          <t>Werk</t>
        </is>
      </c>
      <c r="F28" s="32" t="n"/>
      <c r="G28" s="32" t="inlineStr">
        <is>
          <t>Speler</t>
        </is>
      </c>
      <c r="H28" s="32" t="n"/>
      <c r="I28" s="19" t="n"/>
      <c r="J28" s="19" t="n"/>
      <c r="K28" s="19" t="n"/>
    </row>
    <row r="29">
      <c r="B29" s="31" t="n">
        <v>46282</v>
      </c>
      <c r="C29" s="32" t="inlineStr">
        <is>
          <t>Noor H.</t>
        </is>
      </c>
      <c r="D29" s="32" t="n"/>
      <c r="E29" s="32" t="inlineStr">
        <is>
          <t>Vakantie</t>
        </is>
      </c>
      <c r="F29" s="32" t="n"/>
      <c r="G29" s="32" t="inlineStr">
        <is>
          <t>Ouder</t>
        </is>
      </c>
      <c r="H29" s="32" t="n"/>
      <c r="I29" s="19" t="n"/>
      <c r="J29" s="19" t="n"/>
      <c r="K29" s="19" t="n"/>
    </row>
    <row r="30">
      <c r="B30" s="31" t="n">
        <v>46287</v>
      </c>
      <c r="C30" s="32" t="inlineStr">
        <is>
          <t>Chloé D.</t>
        </is>
      </c>
      <c r="D30" s="32" t="n"/>
      <c r="E30" s="32" t="inlineStr">
        <is>
          <t>School of studie</t>
        </is>
      </c>
      <c r="F30" s="32" t="n"/>
      <c r="G30" s="32" t="inlineStr">
        <is>
          <t>Speler</t>
        </is>
      </c>
      <c r="H30" s="32" t="inlineStr">
        <is>
          <t>toets</t>
        </is>
      </c>
      <c r="I30" s="19" t="n"/>
      <c r="J30" s="19" t="n"/>
      <c r="K30" s="19" t="n"/>
    </row>
    <row r="31"/>
    <row r="32" ht="22" customHeight="1">
      <c r="A32" s="34" t="inlineStr">
        <is>
          <t>Wat deze lijst je vertelt</t>
        </is>
      </c>
    </row>
    <row r="33" ht="18" customHeight="1">
      <c r="B33" s="5" t="inlineStr">
        <is>
          <t>· Julia kwam 5 van de 8 keer en bleef 2 keer weg zonder afmelding (N). Bespreek dat nu, niet pas aan het eind van het seizoen.</t>
        </is>
      </c>
    </row>
    <row r="34" ht="18" customHeight="1">
      <c r="B34" s="5" t="inlineStr">
        <is>
          <t>· Isa kwam bij training 4 in het team. Haar lege vakjes tellen niet mee, dus haar opkomst is 5 van 5.</t>
        </is>
      </c>
    </row>
    <row r="35" ht="18" customHeight="1">
      <c r="B35" s="5" t="inlineStr">
        <is>
          <t>· Fenna was 2 keer te laat (L). Dat telt als aanwezig, maar het patroon zie je wel.</t>
        </is>
      </c>
    </row>
  </sheetData>
  <mergeCells count="33">
    <mergeCell ref="F4:G4"/>
    <mergeCell ref="H28:K28"/>
    <mergeCell ref="C24:D24"/>
    <mergeCell ref="C30:D30"/>
    <mergeCell ref="H27:K27"/>
    <mergeCell ref="E24:F24"/>
    <mergeCell ref="H24:K24"/>
    <mergeCell ref="A1:H1"/>
    <mergeCell ref="C26:D26"/>
    <mergeCell ref="C4:D4"/>
    <mergeCell ref="B33:T33"/>
    <mergeCell ref="C2:H2"/>
    <mergeCell ref="C29:D29"/>
    <mergeCell ref="A6:T6"/>
    <mergeCell ref="E29:F29"/>
    <mergeCell ref="H30:K30"/>
    <mergeCell ref="H26:K26"/>
    <mergeCell ref="C25:D25"/>
    <mergeCell ref="E28:F28"/>
    <mergeCell ref="B35:T35"/>
    <mergeCell ref="H29:K29"/>
    <mergeCell ref="E30:F30"/>
    <mergeCell ref="H25:K25"/>
    <mergeCell ref="C27:D27"/>
    <mergeCell ref="E27:F27"/>
    <mergeCell ref="C3:H3"/>
    <mergeCell ref="A23:H23"/>
    <mergeCell ref="E26:F26"/>
    <mergeCell ref="A32:H32"/>
    <mergeCell ref="E25:F25"/>
    <mergeCell ref="D5:H5"/>
    <mergeCell ref="C28:D28"/>
    <mergeCell ref="B34:T34"/>
  </mergeCells>
  <conditionalFormatting sqref="I9:T18">
    <cfRule type="expression" priority="1" dxfId="0">
      <formula>UPPER(I9)="L"</formula>
    </cfRule>
    <cfRule type="expression" priority="2" dxfId="1">
      <formula>UPPER(I9)="A"</formula>
    </cfRule>
    <cfRule type="expression" priority="3" dxfId="2">
      <formula>UPPER(I9)="N"</formula>
    </cfRule>
  </conditionalFormatting>
  <conditionalFormatting sqref="G9:H18">
    <cfRule type="expression" priority="4" dxfId="3">
      <formula>AND(ISNUMBER(G9),G9&lt;$C$5)</formula>
    </cfRule>
  </conditionalFormatting>
  <dataValidations count="3">
    <dataValidation sqref="C5" showDropDown="0" showInputMessage="0" showErrorMessage="1" allowBlank="1" errorTitle="Presentielijst volleybaltraining" error="Typ een percentage tussen 0% en 100%." type="decimal" operator="between">
      <formula1>0</formula1>
      <formula2>1</formula2>
    </dataValidation>
    <dataValidation sqref="I8:T8" showDropDown="0" showInputMessage="0" showErrorMessage="1" allowBlank="1" errorTitle="Presentielijst volleybaltraining" error="Typ hier een datum." type="date" operator="greaterThan">
      <formula1>1</formula1>
    </dataValidation>
    <dataValidation sqref="I9:T18" showDropDown="0" showInputMessage="0" showErrorMessage="1" allowBlank="1" errorTitle="Presentielijst volleybaltraining" error="Typ X, L, A of N, of laat het vak leeg." type="list">
      <formula1>"X,L,A,N"</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&amp;K5B6479Presentielijst volleybaltraining&amp;R&amp;8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Presentielijst volleybaltraining</dc:title>
  <dc:description>koachvolleyball.com</dc:description>
  <dc:subject>Presentielijst in Excel voor een heel seizoen: 30 spelers, 100 trainingen, opkomst per speler per seizoen en per periode, afmeldingen met reden.</dc:subject>
  <dc:language>nl-NL</dc:language>
  <dcterms:created xsi:type="dcterms:W3CDTF">2026-10-03T22:22:45Z</dcterms:created>
  <dcterms:modified xsi:type="dcterms:W3CDTF">2026-10-03T22:22:45Z</dcterms:modified>
  <cp:lastModifiedBy>Koach Volleyball</cp:lastModifiedBy>
  <cp:keywords>Presentielijst volleybaltraining</cp:keywords>
</cp:coreProperties>
</file>